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GTA\Downloads\Prashant New Exams (2)\Prashant New Exams\Prashant New Exams\12. Dual Nature of Radiation and Matter\"/>
    </mc:Choice>
  </mc:AlternateContent>
  <xr:revisionPtr revIDLastSave="0" documentId="13_ncr:1_{88B83D2B-8C86-4713-8FA6-12847961D830}" xr6:coauthVersionLast="47" xr6:coauthVersionMax="47" xr10:uidLastSave="{00000000-0000-0000-0000-000000000000}"/>
  <bookViews>
    <workbookView xWindow="-120" yWindow="-120" windowWidth="19440" windowHeight="1044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E12" i="1" l="1"/>
  <c r="F12" i="1"/>
  <c r="E52" i="1"/>
  <c r="F52" i="1"/>
</calcChain>
</file>

<file path=xl/sharedStrings.xml><?xml version="1.0" encoding="utf-8"?>
<sst xmlns="http://schemas.openxmlformats.org/spreadsheetml/2006/main" count="2363" uniqueCount="1345">
  <si>
    <t>Sl.No.</t>
  </si>
  <si>
    <t>QuestionText</t>
  </si>
  <si>
    <t>Option1</t>
  </si>
  <si>
    <t>Option2</t>
  </si>
  <si>
    <t>Option3</t>
  </si>
  <si>
    <t>Option4</t>
  </si>
  <si>
    <t>Marks</t>
  </si>
  <si>
    <t>Concept</t>
  </si>
  <si>
    <t>DiffLevel</t>
  </si>
  <si>
    <t>Tagging</t>
  </si>
  <si>
    <t>CorrectAnswer</t>
  </si>
  <si>
    <t>Subject</t>
  </si>
  <si>
    <t>Chapter</t>
  </si>
  <si>
    <t>Explanation</t>
  </si>
  <si>
    <t>2</t>
  </si>
  <si>
    <t>5</t>
  </si>
  <si>
    <t>4</t>
  </si>
  <si>
    <t>3</t>
  </si>
  <si>
    <t>6</t>
  </si>
  <si>
    <t>1</t>
  </si>
  <si>
    <t>7</t>
  </si>
  <si>
    <t>32</t>
  </si>
  <si>
    <t>64</t>
  </si>
  <si>
    <t>16</t>
  </si>
  <si>
    <t>8</t>
  </si>
  <si>
    <t>40</t>
  </si>
  <si>
    <t>20</t>
  </si>
  <si>
    <t>80</t>
  </si>
  <si>
    <t>17</t>
  </si>
  <si>
    <t>34</t>
  </si>
  <si>
    <t>68</t>
  </si>
  <si>
    <t>18</t>
  </si>
  <si>
    <t>79</t>
  </si>
  <si>
    <t>9</t>
  </si>
  <si>
    <t>42</t>
  </si>
  <si>
    <t>21</t>
  </si>
  <si>
    <t>63</t>
  </si>
  <si>
    <t>10</t>
  </si>
  <si>
    <t>11</t>
  </si>
  <si>
    <t>12</t>
  </si>
  <si>
    <t>13</t>
  </si>
  <si>
    <t>14</t>
  </si>
  <si>
    <t>15</t>
  </si>
  <si>
    <t>19</t>
  </si>
  <si>
    <t>22</t>
  </si>
  <si>
    <t>23</t>
  </si>
  <si>
    <t>24</t>
  </si>
  <si>
    <t>25</t>
  </si>
  <si>
    <t>26</t>
  </si>
  <si>
    <t>27</t>
  </si>
  <si>
    <t>28</t>
  </si>
  <si>
    <t>29</t>
  </si>
  <si>
    <t>30</t>
  </si>
  <si>
    <t>31</t>
  </si>
  <si>
    <t>33</t>
  </si>
  <si>
    <t>35</t>
  </si>
  <si>
    <t>36</t>
  </si>
  <si>
    <t>37</t>
  </si>
  <si>
    <t>38</t>
  </si>
  <si>
    <t>39</t>
  </si>
  <si>
    <t>41</t>
  </si>
  <si>
    <t>43</t>
  </si>
  <si>
    <t>44</t>
  </si>
  <si>
    <t>45</t>
  </si>
  <si>
    <t>46</t>
  </si>
  <si>
    <t>47</t>
  </si>
  <si>
    <t>48</t>
  </si>
  <si>
    <t>49</t>
  </si>
  <si>
    <t>50</t>
  </si>
  <si>
    <t>51</t>
  </si>
  <si>
    <t>52</t>
  </si>
  <si>
    <t>53</t>
  </si>
  <si>
    <t>54</t>
  </si>
  <si>
    <t>55</t>
  </si>
  <si>
    <t>56</t>
  </si>
  <si>
    <t>57</t>
  </si>
  <si>
    <t>58</t>
  </si>
  <si>
    <t>59</t>
  </si>
  <si>
    <t>60</t>
  </si>
  <si>
    <t>61</t>
  </si>
  <si>
    <t>62</t>
  </si>
  <si>
    <t>65</t>
  </si>
  <si>
    <t>66</t>
  </si>
  <si>
    <t>67</t>
  </si>
  <si>
    <t>69</t>
  </si>
  <si>
    <t>70</t>
  </si>
  <si>
    <t>71</t>
  </si>
  <si>
    <t>72</t>
  </si>
  <si>
    <t>73</t>
  </si>
  <si>
    <t>74</t>
  </si>
  <si>
    <t>75</t>
  </si>
  <si>
    <t>76</t>
  </si>
  <si>
    <t>77</t>
  </si>
  <si>
    <t>78</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</si>
  <si>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</si>
  <si>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</si>
  <si>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</si>
  <si>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</si>
  <si>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</si>
  <si>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</si>
  <si>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</si>
  <si>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</si>
  <si>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</si>
  <si>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</si>
  <si>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</si>
  <si>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</si>
  <si>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</si>
  <si>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</si>
  <si>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</si>
  <si>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</si>
  <si>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</si>
  <si>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</si>
  <si>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</si>
  <si>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</si>
  <si>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</si>
  <si>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</si>
  <si>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</si>
  <si>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</si>
  <si>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</si>
  <si>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</si>
  <si>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</si>
  <si>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</si>
  <si>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</si>
  <si>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</si>
  <si>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</si>
  <si>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</si>
  <si>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</si>
  <si>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</si>
  <si>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</si>
  <si>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</si>
  <si>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</si>
  <si>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</si>
  <si>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</si>
  <si>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</si>
  <si>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</si>
  <si>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</si>
  <si>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</si>
  <si>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</si>
  <si>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</si>
  <si>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</si>
  <si>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</si>
  <si>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</si>
  <si>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</si>
  <si>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</si>
  <si>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</si>
  <si>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</si>
  <si>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</si>
  <si>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</si>
  <si>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</si>
  <si>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</si>
  <si>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</si>
  <si>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</si>
  <si>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</si>
  <si>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</si>
  <si>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</si>
  <si>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</si>
  <si>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</si>
  <si>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</si>
  <si>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</si>
  <si>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</si>
  <si>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</si>
  <si>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</si>
  <si>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</si>
  <si>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</si>
  <si>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</si>
  <si>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</si>
  <si>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</si>
  <si>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</si>
  <si>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</si>
  <si>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</si>
  <si>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</si>
  <si>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</si>
  <si>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</si>
  <si>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</si>
  <si>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</si>
  <si>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</si>
  <si>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</si>
  <si>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</si>
  <si>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</si>
  <si>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</si>
  <si>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</si>
  <si>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</si>
  <si>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</si>
  <si>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</si>
  <si>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</si>
  <si>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</si>
  <si>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</si>
  <si>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</si>
  <si>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</si>
  <si>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</si>
  <si>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</si>
  <si>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</si>
  <si>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</si>
  <si>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</si>
  <si>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</si>
  <si>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</si>
  <si>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</si>
  <si>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</si>
  <si>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</si>
  <si>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</si>
  <si>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</si>
  <si>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</si>
  <si>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</si>
  <si>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</si>
  <si>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</si>
  <si>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</si>
  <si>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</si>
  <si>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</si>
  <si>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</si>
  <si>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</si>
  <si>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</si>
  <si>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</si>
  <si>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</si>
  <si>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</si>
  <si>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Increases</t>
  </si>
  <si>
    <t>Remains constant</t>
  </si>
  <si>
    <t>1000</t>
  </si>
  <si>
    <t>0100</t>
  </si>
  <si>
    <t>0001</t>
  </si>
  <si>
    <t>0010</t>
  </si>
  <si>
    <t xml:space="preserve">None of these			</t>
  </si>
  <si>
    <t>A</t>
  </si>
  <si>
    <t>B</t>
  </si>
  <si>
    <t>1.5 eV</t>
  </si>
  <si>
    <t xml:space="preserve">4			</t>
  </si>
  <si>
    <t>4 Å</t>
  </si>
  <si>
    <t>β-rays</t>
  </si>
  <si>
    <t>Decreases</t>
  </si>
  <si>
    <t xml:space="preserve">None of the above			</t>
  </si>
  <si>
    <t xml:space="preserve">6			</t>
  </si>
  <si>
    <t>Zero</t>
  </si>
  <si>
    <t>Electrons</t>
  </si>
  <si>
    <t>Neutrons</t>
  </si>
  <si>
    <t>Red</t>
  </si>
  <si>
    <t>10 ms&lt;sup&gt;-1&lt;/sup&gt;</t>
  </si>
  <si>
    <t>n=2 to n=1</t>
  </si>
  <si>
    <t>1 eV</t>
  </si>
  <si>
    <t>1 Å</t>
  </si>
  <si>
    <t>α-particles</t>
  </si>
  <si>
    <t>Planck</t>
  </si>
  <si>
    <t xml:space="preserve">1/2			</t>
  </si>
  <si>
    <t>2 : 1</t>
  </si>
  <si>
    <t xml:space="preserve">Zero	</t>
  </si>
  <si>
    <t>Continuous</t>
  </si>
  <si>
    <t xml:space="preserve">None of these				</t>
  </si>
  <si>
    <t xml:space="preserve">m&lt;sub&gt;E&lt;/sub&gt;/m&lt;sub&gt;p&lt;/sub&gt; </t>
  </si>
  <si>
    <t xml:space="preserve">2	</t>
  </si>
  <si>
    <t>√2 ∶1</t>
  </si>
  <si>
    <t xml:space="preserve">Zero </t>
  </si>
  <si>
    <t xml:space="preserve">None of the above				</t>
  </si>
  <si>
    <t xml:space="preserve">	The work function of a substance is 4.0 eV. The longest wavelength of light that can cause photoelectron emission from this substance is approximately</t>
  </si>
  <si>
    <t>540 nm</t>
  </si>
  <si>
    <t>400 nm</t>
  </si>
  <si>
    <t xml:space="preserve">310 nm	</t>
  </si>
  <si>
    <t xml:space="preserve">220 nm			</t>
  </si>
  <si>
    <t>√E</t>
  </si>
  <si>
    <t>1/√E</t>
  </si>
  <si>
    <t>Momentum</t>
  </si>
  <si>
    <t xml:space="preserve">10 Å	</t>
  </si>
  <si>
    <t>X-rays</t>
  </si>
  <si>
    <t>Copper</t>
  </si>
  <si>
    <t>-4V</t>
  </si>
  <si>
    <t>5 cm</t>
  </si>
  <si>
    <t xml:space="preserve">25 cm			</t>
  </si>
  <si>
    <t>0.6 V</t>
  </si>
  <si>
    <t>λ/2</t>
  </si>
  <si>
    <t xml:space="preserve">Between 60 kV and 70 kV	</t>
  </si>
  <si>
    <t xml:space="preserve">=100 kV			</t>
  </si>
  <si>
    <t>n=3 ton=2</t>
  </si>
  <si>
    <t xml:space="preserve">2 eV	</t>
  </si>
  <si>
    <t xml:space="preserve">γ-rays				</t>
  </si>
  <si>
    <t xml:space="preserve">3 eV			</t>
  </si>
  <si>
    <t>c/hv</t>
  </si>
  <si>
    <t>h/v</t>
  </si>
  <si>
    <t xml:space="preserve">hv	</t>
  </si>
  <si>
    <t xml:space="preserve">hv/c&lt;sup&gt;2&lt;/sup&gt;			</t>
  </si>
  <si>
    <t xml:space="preserve">	When the momentumof a proton is changed by an amount P&lt;sub&gt;0&lt;/sub&gt;, the corresponding change in the de-Broglie wavelength is found to be 0.25%. Then, the original momentum of the proton was</t>
  </si>
  <si>
    <t>p&lt;sub&gt;0&lt;/sub&gt;</t>
  </si>
  <si>
    <t>100 &lt;sub&gt;0&lt;/sub&gt;</t>
  </si>
  <si>
    <t xml:space="preserve">400 p&lt;sub&gt;0&lt;/sub&gt;	</t>
  </si>
  <si>
    <t xml:space="preserve">4 p&lt;sub&gt;0&lt;/sub&gt;			</t>
  </si>
  <si>
    <t xml:space="preserve">	Energy of a quanta of frequency 10&lt;sup&gt;15&lt;/sup&gt; Hz and h=6.6×10&lt;sup&gt;-34&lt;/sup&gt;J-s will be</t>
  </si>
  <si>
    <t>6.6×10&lt;sup&gt;-19&lt;/sup&gt;J</t>
  </si>
  <si>
    <t>6.6×10&lt;sup&gt;-12&lt;/sup&gt; J</t>
  </si>
  <si>
    <t xml:space="preserve">6.6×10&lt;sup&gt;-49&lt;/sup&gt;J	</t>
  </si>
  <si>
    <t xml:space="preserve">6.6×10&lt;sup&gt;-41&lt;/sup&gt;J			</t>
  </si>
  <si>
    <t>-1V</t>
  </si>
  <si>
    <t xml:space="preserve">-3V	</t>
  </si>
  <si>
    <t xml:space="preserve">-2V			</t>
  </si>
  <si>
    <t xml:space="preserve">	The wavelength of K&lt;sup&gt;α&lt;/sup&gt; line in copper is 1.54 Å. The ionization energy of K electron in copper in Joule is</t>
  </si>
  <si>
    <t>11.2×10&lt;sup&gt;-27&lt;/sup&gt;</t>
  </si>
  <si>
    <t>12.9×10&lt;sup&gt;-16&lt;/sup&gt;</t>
  </si>
  <si>
    <t xml:space="preserve">1.7×10&lt;sup&gt;-15&lt;/sup&gt;	</t>
  </si>
  <si>
    <t xml:space="preserve">10×10&lt;sup&gt;-16&lt;/sup&gt;			</t>
  </si>
  <si>
    <t xml:space="preserve">	The minimum light intensity that can be perceived by the eye is about 10&lt;sup&gt;10&lt;/sup&gt; Wm&lt;sup&gt;-2&lt;/sup&gt;. The number of photons of wavelength 5.6×10&lt;sup&gt;-7&lt;/sup&gt;m that must enter the pupil of area 10&lt;sup&gt;-4&lt;/sup&gt;m&lt;sup&gt;3&lt;/sup&gt; s&lt;sup&gt;-1&lt;/sup&gt;, for vision is approximately equal to (h=6.6×10&lt;sup&gt;-34&lt;/sup&gt;J-s)</t>
  </si>
  <si>
    <t>3×10&lt;sup&gt;2&lt;/sup&gt; photons</t>
  </si>
  <si>
    <t>3×10&lt;sup&gt;3&lt;/sup&gt; photons</t>
  </si>
  <si>
    <t xml:space="preserve">3×10&lt;sup&gt;4&lt;/sup&gt; photons	</t>
  </si>
  <si>
    <t xml:space="preserve">3×10&lt;sup&gt;5&lt;/sup&gt;photons			</t>
  </si>
  <si>
    <t xml:space="preserve">	X-rays are known to be electromagnetic radiations. Therefore the X-ray photon has</t>
  </si>
  <si>
    <t>Electric charge</t>
  </si>
  <si>
    <t>Magnetic moment</t>
  </si>
  <si>
    <t>Both electric charge and magnetic moment</t>
  </si>
  <si>
    <t xml:space="preserve">Neither electric charge nor magnetic moment				</t>
  </si>
  <si>
    <t xml:space="preserve">	A charged particle is at rest in the region where magnetic field and electric field are parallel. The particle will move in a</t>
  </si>
  <si>
    <t>Straight line</t>
  </si>
  <si>
    <t xml:space="preserve">Circle </t>
  </si>
  <si>
    <t xml:space="preserve">Ellipse	</t>
  </si>
  <si>
    <t xml:space="preserve">	Nuclear radii may be measured by scattering high energy electrons from nuclei. What is the de-Broglie wavelength for 200 MeV electrons?</t>
  </si>
  <si>
    <t>8.28 fm</t>
  </si>
  <si>
    <t>7.98 fm</t>
  </si>
  <si>
    <t xml:space="preserve">6.45 fm	</t>
  </si>
  <si>
    <t xml:space="preserve">6.20 fm			</t>
  </si>
  <si>
    <t xml:space="preserve">	The longest wavelength that can be analysed by a sodium chloride crystal of spacing d=2.82 A° in the second order is</t>
  </si>
  <si>
    <t>2.82 A°</t>
  </si>
  <si>
    <t>5.64 A°</t>
  </si>
  <si>
    <t xml:space="preserve">8.46 A°	</t>
  </si>
  <si>
    <t xml:space="preserve">11.28 A°			</t>
  </si>
  <si>
    <t xml:space="preserve">	The minimum wavelength of photon is 5000 Å, its energy will be</t>
  </si>
  <si>
    <t>2.5 eV</t>
  </si>
  <si>
    <t>50 V</t>
  </si>
  <si>
    <t xml:space="preserve">5.48 eV	</t>
  </si>
  <si>
    <t xml:space="preserve">7.48 eV			</t>
  </si>
  <si>
    <t xml:space="preserve">	A positively charged particle enters a magnetic field of value Bj ̂ with a velocity vk ̂. The particle will move along</t>
  </si>
  <si>
    <t xml:space="preserve">+ Z axis	</t>
  </si>
  <si>
    <t xml:space="preserve">-Z axis			</t>
  </si>
  <si>
    <t xml:space="preserve">	In vacuum an electron of energy 10 keV hits tungsten target, then emitted radiation will be</t>
  </si>
  <si>
    <t>Cathode rays</t>
  </si>
  <si>
    <t xml:space="preserve">Infrared rays	</t>
  </si>
  <si>
    <t xml:space="preserve">Visible spectrum			</t>
  </si>
  <si>
    <t xml:space="preserve">	K&lt;sup&gt;α&lt;/sup&gt; wavelength emitted by an atom of atomic number Z =11 is λ. Find the atomic number for an atom that emits K&lt;sup&gt;α&lt;/sup&gt; radiation with wavelength 4λ</t>
  </si>
  <si>
    <t>Z = 6</t>
  </si>
  <si>
    <t>Z = 4</t>
  </si>
  <si>
    <t xml:space="preserve">Z =11	</t>
  </si>
  <si>
    <t xml:space="preserve">Z = 44			</t>
  </si>
  <si>
    <t xml:space="preserve">	O&lt;sup&gt;++&lt;/sup&gt;,C&lt;sup&gt;+&lt;/sup&gt;,He&lt;sup&gt;++&lt;/sup&gt;andH&lt;sup&gt;+&lt;/sup&gt; ions are projected on the photographic plate with same velocity in a mass spectrograph. Which one will strike farthest</t>
  </si>
  <si>
    <t>O&lt;sup&gt;++&lt;/sup&gt;</t>
  </si>
  <si>
    <t>C&lt;sup&gt;+&lt;/sup&gt;</t>
  </si>
  <si>
    <t>He&lt;sup&gt;++&lt;/sup&gt;</t>
  </si>
  <si>
    <t xml:space="preserve">H&lt;sub&gt;2&lt;/sub&gt;&lt;sup&gt;+&lt;/sup&gt;				 </t>
  </si>
  <si>
    <t xml:space="preserve">	In radio therapy, X-rays are used to</t>
  </si>
  <si>
    <t>Detect bone factures</t>
  </si>
  <si>
    <t>Treat cancer by controlled exposure</t>
  </si>
  <si>
    <t>Detect heart diseases</t>
  </si>
  <si>
    <t xml:space="preserve">Detect fault in radio receving circuits				</t>
  </si>
  <si>
    <t>1.8 eV</t>
  </si>
  <si>
    <t>2.1 eV</t>
  </si>
  <si>
    <t xml:space="preserve">4.5 eV	</t>
  </si>
  <si>
    <t xml:space="preserve">3.3 eV			</t>
  </si>
  <si>
    <t xml:space="preserve">	In Bainbridge mass spectrograph a potential difference of 1000 V is applied between two plates distant 1 cm apart and magnetic field B=1T. The velocity of undeflected positive ions in m/s from the velocity selector is</t>
  </si>
  <si>
    <t>10&lt;sup&gt;7&lt;/sup&gt; m/s</t>
  </si>
  <si>
    <t>10&lt;sup&gt;4&lt;/sup&gt;  m/s</t>
  </si>
  <si>
    <t xml:space="preserve">10&lt;sup&gt;5&lt;/sup&gt; m/s	</t>
  </si>
  <si>
    <t xml:space="preserve">10&lt;sup&gt;2&lt;/sup&gt;  m/s			</t>
  </si>
  <si>
    <t xml:space="preserve">	Work function of a metal is 2.1 eV. Which of the waves of the following wavelengths will be able to emit photoelectrons from its surface</t>
  </si>
  <si>
    <t>4000 Å,7500 Å</t>
  </si>
  <si>
    <t>5500 Å,6000 Å</t>
  </si>
  <si>
    <t>4000 Å,6000 Å</t>
  </si>
  <si>
    <t xml:space="preserve">	The working principle of the mass spectrograph is that for a given combination of accelerating potential and magnetic field, the ion beam (with charge q and mass M) to be collected at different positions of ion collectors will depend upon the value of</t>
  </si>
  <si>
    <t>√(q/M)</t>
  </si>
  <si>
    <t>(q/M)&lt;sup&gt;2&lt;/sup&gt;</t>
  </si>
  <si>
    <t>q/M</t>
  </si>
  <si>
    <t xml:space="preserve">qM				</t>
  </si>
  <si>
    <t xml:space="preserve">	A charged particle of mass m and charge q is released from rest in an uniform electric field E   neglecting the effect of gravity,the kinetic energy of the charged particle after t second is</t>
  </si>
  <si>
    <t>(2E&lt;sup&gt;2&lt;/sup&gt; t&lt;sup&gt;2&lt;/sup&gt;)/mq</t>
  </si>
  <si>
    <t>(Eq&lt;sup&gt;2&lt;/sup&gt; m)/(2t&lt;sup&gt;2&lt;/sup&gt; )</t>
  </si>
  <si>
    <t xml:space="preserve">Eqm/t	</t>
  </si>
  <si>
    <t xml:space="preserve">(E&lt;sup&gt;2&lt;/sup&gt; q&lt;sup&gt;2&lt;/sup&gt; t&lt;sup&gt;2&lt;/sup&gt;)/2m			</t>
  </si>
  <si>
    <t xml:space="preserve">	The photoelectric threshold frequency of a metal is v. When light of frequency 4v is incident on the metal. The maximum kinetic energy of the emitted photoelectrons is </t>
  </si>
  <si>
    <t>4 hv</t>
  </si>
  <si>
    <t>3 hv</t>
  </si>
  <si>
    <t xml:space="preserve">5 hv	</t>
  </si>
  <si>
    <t xml:space="preserve">5/2  hv			</t>
  </si>
  <si>
    <t xml:space="preserve">	AandB are two metals with threshold frequencies 1.8×10&lt;sup&gt;14&lt;/sup&gt;Hz and 2.2×10&lt;sup&gt;14&lt;/sup&gt;Hz. Two idential photons of energy 0.825 eV each are incident on them. Then photoelectrons are emitted by (Take h=6.6×10&lt;sup&gt;-34&lt;/sup&gt; J-s)</t>
  </si>
  <si>
    <t>B alone</t>
  </si>
  <si>
    <t>A alone</t>
  </si>
  <si>
    <t xml:space="preserve">Neither A nor B	</t>
  </si>
  <si>
    <t xml:space="preserve">both A and B			</t>
  </si>
  <si>
    <t xml:space="preserve">	The mass of a particle is 400 times than that of an electron and charge is double. The particle is accelerated by 5V. Initially the particle remained in rest, then its final kinetic energy will be</t>
  </si>
  <si>
    <t>5 eV</t>
  </si>
  <si>
    <t>10 eV</t>
  </si>
  <si>
    <t xml:space="preserve">100 eV	</t>
  </si>
  <si>
    <t xml:space="preserve">200 eV			</t>
  </si>
  <si>
    <t xml:space="preserve">	The energy of incident photons corresponding to maximum wavelength of visible light is </t>
  </si>
  <si>
    <t>3.2 eV</t>
  </si>
  <si>
    <t>7 eV</t>
  </si>
  <si>
    <t xml:space="preserve">1.55 eV	</t>
  </si>
  <si>
    <t xml:space="preserve">1 eV			</t>
  </si>
  <si>
    <t xml:space="preserve">	If e/m of electron is 1.76×10&lt;sup&gt;11&lt;/sup&gt; C kg&lt;sup&gt;-1&lt;/sup&gt; and stopping potential is 0.71 V, then the maximum velocity of the photoelectron is </t>
  </si>
  <si>
    <t>150 km/s</t>
  </si>
  <si>
    <t>200 km/s</t>
  </si>
  <si>
    <t xml:space="preserve">500 km/s	</t>
  </si>
  <si>
    <t xml:space="preserve">250 km/s			</t>
  </si>
  <si>
    <t xml:space="preserve">	Assuming photoemission to take place, the factor by which the maximum velocity of the emitted photoelectrons changes when the wavelength of the incident radiation is increased four times, is</t>
  </si>
  <si>
    <t xml:space="preserve">	Photon and electron are given energy (10&lt;sup&gt;-2&lt;/sup&gt;J). Wavelengths associated with photon and electron are λ&lt;sub&gt;p&lt;/sub&gt;hand λ&lt;sub&gt;E&lt;/sub&gt;l then, correct statement will be</t>
  </si>
  <si>
    <t>λ&lt;sub&gt;p&lt;/sub&gt;h&gt;λ&lt;sub&gt;E&lt;/sub&gt;l</t>
  </si>
  <si>
    <t>λ&lt;sub&gt;p&lt;/sub&gt;h&lt;λ&lt;sub&gt;E&lt;/sub&gt;l</t>
  </si>
  <si>
    <t xml:space="preserve">λ&lt;sub&gt;p&lt;/sub&gt;h=λ&lt;sub&gt;E&lt;/sub&gt;l	</t>
  </si>
  <si>
    <t xml:space="preserve">λ&lt;sub&gt;E&lt;/sub&gt;l/λ&lt;sub&gt;p&lt;/sub&gt;h =c			</t>
  </si>
  <si>
    <t xml:space="preserve">	A uniform electric field and a uniform magnetic field exist in a region in the same direction. An electron is projected with a velocity pointed in the same direction. Then the electron will be </t>
  </si>
  <si>
    <t xml:space="preserve">Be deflected to the left without increase in speed </t>
  </si>
  <si>
    <t xml:space="preserve">Be deflected to the right without increase in speed </t>
  </si>
  <si>
    <t xml:space="preserve">Not be deflected but its speed will decrease	</t>
  </si>
  <si>
    <t xml:space="preserve">Not be deflected but its speed will increase			</t>
  </si>
  <si>
    <t xml:space="preserve">	The minimum intensity of light to be detected by human eye is 10&lt;sup&gt;-10&lt;/sup&gt;W/m&lt;sup&gt;2&lt;/sup&gt;. The number of photons of wavelength 5.6×10&lt;sup&gt;-7&lt;/sup&gt;m entering the eye, with pupil area 10&lt;sup&gt;-6&lt;/sup&gt; m&lt;sup&gt;2&lt;/sup&gt;, per second for vision will be nearly</t>
  </si>
  <si>
    <t xml:space="preserve">300	</t>
  </si>
  <si>
    <t xml:space="preserve">400			</t>
  </si>
  <si>
    <t xml:space="preserve">	In a photoelectric effect experiment, the slope of the graph between the stopping potential and the incident frequency will be    </t>
  </si>
  <si>
    <t xml:space="preserve">10&lt;sup&gt;-15&lt;/sup&gt;	</t>
  </si>
  <si>
    <t xml:space="preserve">10&lt;sup&gt;-34&lt;/sup&gt;			</t>
  </si>
  <si>
    <t xml:space="preserve">	An oil drop carrying a charge q has a mass m kg. It is falling freely in air with terminal speed v. The electric field required to make the drop move upwards with the same speed is</t>
  </si>
  <si>
    <t>mg/q</t>
  </si>
  <si>
    <t>2mg/q</t>
  </si>
  <si>
    <t xml:space="preserve">mgv/q&lt;sup&gt;2&lt;/sup&gt; 	</t>
  </si>
  <si>
    <t xml:space="preserve">2mgv/q			</t>
  </si>
  <si>
    <t>Grater than that of B</t>
  </si>
  <si>
    <t>Smaller than that of B</t>
  </si>
  <si>
    <t>Equal to that of B</t>
  </si>
  <si>
    <t xml:space="preserve">No inference can be drawn about their work functions from the given graphs				</t>
  </si>
  <si>
    <t xml:space="preserve">	What is the strength of transverse magnetic field required to bend all the photoelectrons within a circle of a radius 50 cm. When light of wavelength 3800 Å is incident on a barium emitter? (Given that work function of barium is 2.5 eV;h=6.63×10&lt;sup&gt;-34&lt;/sup&gt;J-s; e=1.6×10&lt;sup&gt;-19&lt;/sup&gt;C; m=9.1×10&lt;sup&gt;-31&lt;/sup&gt;kg)</t>
  </si>
  <si>
    <t>6.32×10&lt;sup&gt;-4&lt;/sup&gt;T</t>
  </si>
  <si>
    <t>6.32×10&lt;sup&gt;-5&lt;/sup&gt;T</t>
  </si>
  <si>
    <t>6.32×10&lt;sup&gt;-6&lt;/sup&gt; T</t>
  </si>
  <si>
    <t xml:space="preserve">6.32×10&lt;sup&gt;-8&lt;/sup&gt;T				</t>
  </si>
  <si>
    <t xml:space="preserve">	X-rays are produced due to</t>
  </si>
  <si>
    <t>Break up of molecules</t>
  </si>
  <si>
    <t>Changing in atomic energy level</t>
  </si>
  <si>
    <t xml:space="preserve">Changing in nuclear elergy level	</t>
  </si>
  <si>
    <t xml:space="preserve">Radioactive disintegration			</t>
  </si>
  <si>
    <t xml:space="preserve">C	</t>
  </si>
  <si>
    <t xml:space="preserve">	The values +1/2 and -1/2 of spin quantum number show</t>
  </si>
  <si>
    <t>Rotation of e&lt;sup&gt;-&lt;/sup&gt; clockwise and anticlockwise direction respectively</t>
  </si>
  <si>
    <t>Rotation of e&lt;sup&gt;-&lt;/sup&gt; anticlockwise and clockwise directions respectively</t>
  </si>
  <si>
    <t>Rotation in any direction according to convention</t>
  </si>
  <si>
    <t xml:space="preserve">	The colour of the positive column in a gas discharge tube depends on</t>
  </si>
  <si>
    <t>The type of glass used to construct the tube</t>
  </si>
  <si>
    <t>The gas in the tube</t>
  </si>
  <si>
    <t>The applied voltage</t>
  </si>
  <si>
    <t xml:space="preserve">The material of the cathode				</t>
  </si>
  <si>
    <t xml:space="preserve">	X-rays of which of the following wavelengths are hardest</t>
  </si>
  <si>
    <t xml:space="preserve">0.1 Å	</t>
  </si>
  <si>
    <t xml:space="preserve">2 Å			</t>
  </si>
  <si>
    <t>The specific charge of R and S are same</t>
  </si>
  <si>
    <t>The masses of P and S are same</t>
  </si>
  <si>
    <t xml:space="preserve">The specific charges of Q and R are same	</t>
  </si>
  <si>
    <t xml:space="preserve">The velocities of R and S are same			</t>
  </si>
  <si>
    <t xml:space="preserve">	In a photoelectric effect measurement, the stopping potential for a given metal is found to be V&lt;sub&gt;0&lt;/sub&gt; volt when radiation of wavelength λ&lt;sub&gt;0&lt;/sub&gt; is used. If radiation of wavelength 2λ&lt;sub&gt;0&lt;/sub&gt;is used with the same metal then the stopping potential (in volt ) will be </t>
  </si>
  <si>
    <t>V&lt;sub&gt;0&lt;/sub&gt;/2</t>
  </si>
  <si>
    <t>2V&lt;sub&gt;0&lt;/sub&gt;</t>
  </si>
  <si>
    <t xml:space="preserve">V&lt;sub&gt;0&lt;/sub&gt;+hc/(2eλ&lt;sub&gt;0&lt;/sub&gt; )		</t>
  </si>
  <si>
    <t xml:space="preserve">V&lt;sub&gt;0&lt;/sub&gt;-hc/(2eλ&lt;sub&gt;0&lt;/sub&gt; )		</t>
  </si>
  <si>
    <t xml:space="preserve">	The resistance of a discharge tube is </t>
  </si>
  <si>
    <t>Ohmic</t>
  </si>
  <si>
    <t>Non-ohmic</t>
  </si>
  <si>
    <t xml:space="preserve">Infinity				</t>
  </si>
  <si>
    <t xml:space="preserve">	A photosensitive metallic surface has work function ϕ.If photon of energy 3ϕ fall on this surface, the electron comes out with a maximum velocity of 6×10&lt;sup&gt;6&lt;/sup&gt; m/s. when the photon energy is increased to 9ϕ, then maximum velocity of photoelectron will be</t>
  </si>
  <si>
    <t>12×10&lt;sup&gt;6&lt;/sup&gt; m/s</t>
  </si>
  <si>
    <t>6×10&lt;sup&gt;6&lt;/sup&gt; m/s</t>
  </si>
  <si>
    <t xml:space="preserve">3×10&lt;sup&gt;6&lt;/sup&gt; m/s		</t>
  </si>
  <si>
    <t xml:space="preserve">24×10&lt;sup&gt;6&lt;/sup&gt; m/s		</t>
  </si>
  <si>
    <t xml:space="preserve">	A cathode emits 1.8×10&lt;sup&gt;14&lt;/sup&gt; electrons per second, when heated. When 400 V is applied to anode all the emitted electrons reach the anode. The charge on electron is 1.6×10&lt;sup&gt;-19&lt;/sup&gt;C.The maximum anode current is</t>
  </si>
  <si>
    <t>2.7 μA</t>
  </si>
  <si>
    <t>29 μA</t>
  </si>
  <si>
    <t xml:space="preserve">72μA	</t>
  </si>
  <si>
    <t xml:space="preserve">29 mA			</t>
  </si>
  <si>
    <t xml:space="preserve">	A metal block is exposed to beams of X-ray of different wavelengths X-rays of which wavelength penetrate most</t>
  </si>
  <si>
    <t>2 Å</t>
  </si>
  <si>
    <t xml:space="preserve">6 Å	</t>
  </si>
  <si>
    <t xml:space="preserve">8 Å			</t>
  </si>
  <si>
    <t xml:space="preserve">	In the photoelectric effect the velocity of ejected electrons depends upon the nature of the target and </t>
  </si>
  <si>
    <t>The frequency of the incident light</t>
  </si>
  <si>
    <t>The polarisation of the incident light</t>
  </si>
  <si>
    <t xml:space="preserve">The time for which the light has been incident	</t>
  </si>
  <si>
    <t xml:space="preserve">The intensity of the incident light			</t>
  </si>
  <si>
    <t xml:space="preserve">	An ionisation chamber, with parallel conducting plates as anode and cathodes has 5×10&lt;sup&gt;7&lt;/sup&gt; cm&lt;sup&gt;-3&lt;/sup&gt;electrons and the same number of singly charged positive ions per cm&lt;sup&gt;3&lt;/sup&gt;. The electrons are moving toward the anode with velocity 0.4ms&lt;sup&gt;-1&lt;/sup&gt;. The current density from anode to cathode is 4μAm&lt;sup&gt;-2&lt;/sup&gt;. The velocity of positive ions moving towards cathode is </t>
  </si>
  <si>
    <t>0.1 ms&lt;sup&gt;-1&lt;/sup&gt;</t>
  </si>
  <si>
    <t>0.4 ms&lt;sup&gt;-1&lt;/sup&gt;</t>
  </si>
  <si>
    <t xml:space="preserve">1.6 ms&lt;sup&gt;-1&lt;/sup&gt;			</t>
  </si>
  <si>
    <t xml:space="preserve">	An electron initially at rest is accelerated through a potential difference of 1V. The energy acquired by electron is </t>
  </si>
  <si>
    <t>10&lt;sup&gt;-19&lt;/sup&gt;J</t>
  </si>
  <si>
    <t>1.6×10&lt;sup&gt;-19&lt;/sup&gt;erg</t>
  </si>
  <si>
    <t>1.6×10&lt;sup&gt;-19&lt;/sup&gt;J</t>
  </si>
  <si>
    <t xml:space="preserve">1 J				</t>
  </si>
  <si>
    <t xml:space="preserve">	Maximum velocity of photoelectron emitted is 4.8 ms&lt;sup&gt;-1&lt;/sup&gt;. The e/m ratio of electron is 1.76×10&lt;sup&gt;11&lt;/sup&gt; Ckg&lt;sup&gt;-1&lt;/sup&gt;, then stopping potential is given by</t>
  </si>
  <si>
    <t>5×10&lt;sup&gt;-10&lt;/sup&gt; JC&lt;sup&gt;-1&lt;/sup&gt;</t>
  </si>
  <si>
    <t>3×10&lt;sup&gt;-7&lt;/sup&gt;JC&lt;sup&gt;-1&lt;/sup&gt;</t>
  </si>
  <si>
    <t xml:space="preserve">7×10&lt;sup&gt;-11&lt;/sup&gt; JC&lt;sup&gt;-1&lt;/sup&gt;	</t>
  </si>
  <si>
    <t xml:space="preserve">2.5×10&lt;sup&gt;-2&lt;/sup&gt; JC&lt;sup&gt;-1&lt;/sup&gt;			</t>
  </si>
  <si>
    <t xml:space="preserve">	If a proton and electron have the same de Broglie wavelength, then</t>
  </si>
  <si>
    <t>Kinetic energy of electron &lt; kinetic energy of proton</t>
  </si>
  <si>
    <t>Kinetic energy of electron = kinetic energy of proton</t>
  </si>
  <si>
    <t>Momentum of electron &gt; momentum of proton</t>
  </si>
  <si>
    <t xml:space="preserve">Momentum of electron = momentum of proton				</t>
  </si>
  <si>
    <t xml:space="preserve">	The slope of frequency of incident light and stopping potential graph for a given surface will be</t>
  </si>
  <si>
    <t>h</t>
  </si>
  <si>
    <t>h/e</t>
  </si>
  <si>
    <t xml:space="preserve">eh	</t>
  </si>
  <si>
    <t xml:space="preserve">e			</t>
  </si>
  <si>
    <t xml:space="preserve">	The variation of photoelectric current given by the photocell, with the intensity of light, is give by a graph, which is a straight line with</t>
  </si>
  <si>
    <t xml:space="preserve">+ve slope passing through origin	</t>
  </si>
  <si>
    <t xml:space="preserve">-ve slope passing through origin			</t>
  </si>
  <si>
    <t xml:space="preserve">	The continuous X-rays spectrum produced by an X-ray machine at constant voltage has</t>
  </si>
  <si>
    <t>A maximum wavelength</t>
  </si>
  <si>
    <t>A minimum wavelength</t>
  </si>
  <si>
    <t xml:space="preserve">A single wavelength	</t>
  </si>
  <si>
    <t xml:space="preserve">A minimum frequency			</t>
  </si>
  <si>
    <t xml:space="preserve">	The de-Broglie wavelength of an electron in the ground state of the hydrogen atom is </t>
  </si>
  <si>
    <t>πr&lt;sup&gt;2&lt;/sup&gt;</t>
  </si>
  <si>
    <t>2πr</t>
  </si>
  <si>
    <t xml:space="preserve">πr	</t>
  </si>
  <si>
    <t xml:space="preserve">√2πr			</t>
  </si>
  <si>
    <t xml:space="preserve">	4 eV is the energy of the incident photon and the work function is 2eV.What is the stopping potential</t>
  </si>
  <si>
    <t>2V</t>
  </si>
  <si>
    <t>4V</t>
  </si>
  <si>
    <t xml:space="preserve">6V	</t>
  </si>
  <si>
    <t xml:space="preserve">2√2 V			</t>
  </si>
  <si>
    <t xml:space="preserve">	The photoelectric threshold of Tungsten is 2300Å. The energy of the electrons ejected from the surface by ultraviolet light of wavelength 1800 Å is (h=6.6×10&lt;sup&gt;-34&lt;/sup&gt;J-s)</t>
  </si>
  <si>
    <t>0.15 eV</t>
  </si>
  <si>
    <t xml:space="preserve">15 eV	</t>
  </si>
  <si>
    <t xml:space="preserve">150 eV			</t>
  </si>
  <si>
    <t xml:space="preserve">	In a photoelectric experiment, if both the intensity and frequency of the incident light are doubled, then the saturation photoelectric current</t>
  </si>
  <si>
    <t>Is halved</t>
  </si>
  <si>
    <t>Is doubled</t>
  </si>
  <si>
    <t xml:space="preserve">Becomes four times				</t>
  </si>
  <si>
    <t xml:space="preserve">	The difference between kinetic energies of photoelectrons emitted from a surface by light of wavelength 2500Å and 5000Å will be</t>
  </si>
  <si>
    <t>1.61 eV</t>
  </si>
  <si>
    <t>2.47 eV</t>
  </si>
  <si>
    <t xml:space="preserve">3.96 eV	</t>
  </si>
  <si>
    <t xml:space="preserve">3.96×10&lt;sup&gt;-19&lt;/sup&gt;eV			</t>
  </si>
  <si>
    <t xml:space="preserve">	Gases begin to conduct electricity at low pressure because</t>
  </si>
  <si>
    <t>At low pressure, gases turn to plasma</t>
  </si>
  <si>
    <t>Colliding electrons can acquire higher kinetic energy due to increased mean free path leading to ionization of atoms</t>
  </si>
  <si>
    <t>Atoms break up into electrons and protons</t>
  </si>
  <si>
    <t xml:space="preserve">The electrons in atom can move freely at low pressure				</t>
  </si>
  <si>
    <t xml:space="preserve">	If a proton and an electron are confined to the same region, then uncertainty in momentum</t>
  </si>
  <si>
    <t>For proton is more, as compared to the electron</t>
  </si>
  <si>
    <t>For electron is more, as compared to the proton</t>
  </si>
  <si>
    <t xml:space="preserve">Same for both the particles	</t>
  </si>
  <si>
    <t xml:space="preserve">Directly proportional to their masses			</t>
  </si>
  <si>
    <t xml:space="preserve">	Monochromatic light of frequency f incident on emitter having threshold frequency f&lt;sub&gt;0&lt;/sub&gt;. The kinetic energy of ejected electron will be </t>
  </si>
  <si>
    <t>hf</t>
  </si>
  <si>
    <t>h(f-f&lt;sub&gt;0&lt;/sub&gt;)</t>
  </si>
  <si>
    <t xml:space="preserve">hf&lt;sub&gt;0&lt;/sub&gt;	</t>
  </si>
  <si>
    <t xml:space="preserve">h(f+f&lt;sub&gt;0&lt;/sub&gt;)			</t>
  </si>
  <si>
    <t xml:space="preserve">	The essential distinction between X-rays and γ-rays it that</t>
  </si>
  <si>
    <t>γ-rays have smaller wavelength than X-rays</t>
  </si>
  <si>
    <t>γ-rays emanate from nucleus while X-rays emanate from outer part of the atom</t>
  </si>
  <si>
    <t>γ-rays have greater ionizing power than X-rays</t>
  </si>
  <si>
    <t xml:space="preserve">γ-rays are more penetrating than X-rays				</t>
  </si>
  <si>
    <t xml:space="preserve">	Light of energy 2.0 eV falls on a metal of work function 1.4 eV. The stopping potential is </t>
  </si>
  <si>
    <t>2.0 V</t>
  </si>
  <si>
    <t xml:space="preserve">3.4 V	</t>
  </si>
  <si>
    <t xml:space="preserve">1.4 V			</t>
  </si>
  <si>
    <t xml:space="preserve">	A caesium photocell, with a steady potential difference of 60V across, is illuminated by a bright point source of light 50 cm away. When the same light is placed 1m away the photoelectrons emitted from the cell</t>
  </si>
  <si>
    <t>Are one quarter as numerous</t>
  </si>
  <si>
    <t>Are half as numerous</t>
  </si>
  <si>
    <t xml:space="preserve">Each carry one quarter of their previous momentum	</t>
  </si>
  <si>
    <t xml:space="preserve">Each carry one quarter of their previous energy			</t>
  </si>
  <si>
    <t xml:space="preserve">	Which of the following supports the wave nature of X-rays?</t>
  </si>
  <si>
    <t xml:space="preserve">Photoelectric effect </t>
  </si>
  <si>
    <t xml:space="preserve">Photosynthesis </t>
  </si>
  <si>
    <t xml:space="preserve">Compton scattering </t>
  </si>
  <si>
    <t xml:space="preserve">Diffraction				</t>
  </si>
  <si>
    <t xml:space="preserve">	If maximum velocity with which an electron can be emitted from a photo cell is 4×10&lt;sup&gt;8&lt;/sup&gt; cm/s, the stopping potential is (mass of electron =9×10&lt;sup&gt;-31&lt;/sup&gt;kg)</t>
  </si>
  <si>
    <t>30 volt</t>
  </si>
  <si>
    <t>45 volt</t>
  </si>
  <si>
    <t>59 volt</t>
  </si>
  <si>
    <t xml:space="preserve">Information is insufficient				</t>
  </si>
  <si>
    <t xml:space="preserve">	The shortest wavelength of X-rays emitted from an X-ray tube depends on the</t>
  </si>
  <si>
    <t>Current in the tube</t>
  </si>
  <si>
    <t>Voltage applied to the tube</t>
  </si>
  <si>
    <t>Nature of gas in the tube</t>
  </si>
  <si>
    <t xml:space="preserve">Atomic number of target material				</t>
  </si>
  <si>
    <t xml:space="preserve">	The radius of the orbital of electron in the hydrogen atom is 0.5 Å. The speed of the electron is 2×10&lt;sup&gt;6&lt;/sup&gt;  m/s. Then the current in the loop due to the motion of the electron is</t>
  </si>
  <si>
    <t>1 mA</t>
  </si>
  <si>
    <t>1.5 mA</t>
  </si>
  <si>
    <t xml:space="preserve">2.5 mA	</t>
  </si>
  <si>
    <t xml:space="preserve">1.5×10&lt;sup&gt;-2&lt;/sup&gt; mA			</t>
  </si>
  <si>
    <t xml:space="preserve">	Which of the following is incorrect statement regarding photon</t>
  </si>
  <si>
    <t>Photon exerts no pressure</t>
  </si>
  <si>
    <t>Photon energy is hv</t>
  </si>
  <si>
    <t xml:space="preserve">Photon rest mass is zero	</t>
  </si>
  <si>
    <t xml:space="preserve">	A photon in motion has a  mass equal to </t>
  </si>
  <si>
    <t>h/λ</t>
  </si>
  <si>
    <t xml:space="preserve">	A photocell is illuminated by a small bright source placed 1 m away. When the same source of light is placed 1/2 m away, the number of electrons emitted by photo cathode would</t>
  </si>
  <si>
    <t>Decrease by a factor of 2</t>
  </si>
  <si>
    <t>Increase by a factor of 2</t>
  </si>
  <si>
    <t>Decrease by a factor of 4</t>
  </si>
  <si>
    <t xml:space="preserve">Increase by a factor of 4				</t>
  </si>
  <si>
    <t xml:space="preserve">	The de-Broglie wavelength of a neutron at 927℃is λ. What will be its wavelength at 27℃ ?</t>
  </si>
  <si>
    <t>λ/4</t>
  </si>
  <si>
    <t xml:space="preserve">4λ	</t>
  </si>
  <si>
    <t xml:space="preserve">2λ			</t>
  </si>
  <si>
    <t xml:space="preserve">	The velocity, v, at which the mass of a particle is double its rest mass is</t>
  </si>
  <si>
    <t>v=c</t>
  </si>
  <si>
    <t xml:space="preserve">v=2c		</t>
  </si>
  <si>
    <t xml:space="preserve">	The wavelength of de-Broglie wave associated with a thermal neutron of mass m at absolute temperature T is given by (Here, k is the Boltzmann constant)</t>
  </si>
  <si>
    <t xml:space="preserve">	The wavelength of characteristic X-rays K&lt;sup&gt;α&lt;/sup&gt; line emitted by hydrogen like atom is 0.32 Å. The wavelength of K&lt;sup&gt;β&lt;/sup&gt; line emitted by the same element is</t>
  </si>
  <si>
    <t>0.21 Å</t>
  </si>
  <si>
    <t>0.27 Å</t>
  </si>
  <si>
    <t xml:space="preserve">0.33 Å	</t>
  </si>
  <si>
    <t xml:space="preserve">0.40 Å			</t>
  </si>
  <si>
    <t xml:space="preserve">	A charged oil drop is suspended in uniform field of 3×10&lt;sup&gt;4&lt;/sup&gt;  Vm&lt;sup&gt;-1&lt;/sup&gt; so that it neither falls nor rises. The charge on the drop will be (Take the mass of the charge =9.9×10&lt;sup&gt;-15&lt;/sup&gt; Kg and g=10 ms&lt;sup&gt;-2&lt;/sup&gt;)</t>
  </si>
  <si>
    <t>3.3×10&lt;sup&gt;-18&lt;/sup&gt;C</t>
  </si>
  <si>
    <t>3.2×10&lt;sup&gt;-18&lt;/sup&gt;C</t>
  </si>
  <si>
    <t xml:space="preserve">1.6×10&lt;sup&gt;-18&lt;/sup&gt;C	</t>
  </si>
  <si>
    <t xml:space="preserve">4.8×10&lt;sup&gt;-18&lt;/sup&gt;C			</t>
  </si>
  <si>
    <t xml:space="preserve">	Positive rays consists of</t>
  </si>
  <si>
    <t xml:space="preserve">Positive ions	</t>
  </si>
  <si>
    <t xml:space="preserve">Electro magnetic waves			</t>
  </si>
  <si>
    <t xml:space="preserve">	The photons in a radiowave of wavelength 3×10&lt;sup&gt;4&lt;/sup&gt; cm have energy </t>
  </si>
  <si>
    <t>6.62×10&lt;sup&gt;-10&lt;/sup&gt;J</t>
  </si>
  <si>
    <t>19.86×10&lt;sup&gt;-24&lt;/sup&gt;J</t>
  </si>
  <si>
    <t xml:space="preserve">6.62×10&lt;sup&gt;-28&lt;/sup&gt;J	</t>
  </si>
  <si>
    <t xml:space="preserve">2.2×10&lt;sup&gt;-35&lt;/sup&gt;J			</t>
  </si>
  <si>
    <t xml:space="preserve">	In the experiment for the determination of e/m of electrons by the Thomson method, electric and magnetic fields are</t>
  </si>
  <si>
    <t>Parallel and both are perpendicular to the motion of the electron</t>
  </si>
  <si>
    <t>Both mutually perpendicular and parallel to the motion of electron</t>
  </si>
  <si>
    <t xml:space="preserve">Both mutually perpendicular and also perpendicular to the motion of electron 	</t>
  </si>
  <si>
    <t xml:space="preserve">Both mutually perpendicular and have no relation with motion of the electron			</t>
  </si>
  <si>
    <t xml:space="preserve">	The largest distance between the interatomic places of a crystal is 10&lt;sup&gt;7&lt;/sup&gt;cm. The upper limit for the wavelength of X-rays which can be usefully studied with this crystal is</t>
  </si>
  <si>
    <t xml:space="preserve">20 Å			</t>
  </si>
  <si>
    <t xml:space="preserve">	What is de-Broglie wavelength of electron having energy 10 ke V?</t>
  </si>
  <si>
    <t>0.12Å</t>
  </si>
  <si>
    <t>1.2Å</t>
  </si>
  <si>
    <t xml:space="preserve">12.2Å	</t>
  </si>
  <si>
    <t xml:space="preserve">None of these 			</t>
  </si>
  <si>
    <t xml:space="preserve">	The surface of a metal is illuminated with the light of 400 nm. The kinetic energy of the ejected photoelectrons was found to be 1.68 eV. The work function of the metal is (hc =1240 eV-nm)</t>
  </si>
  <si>
    <t>3.09 eV</t>
  </si>
  <si>
    <t>1.42 eV</t>
  </si>
  <si>
    <t xml:space="preserve">151 eV	</t>
  </si>
  <si>
    <t xml:space="preserve">1.68 eV			</t>
  </si>
  <si>
    <t xml:space="preserve">	The incident photon involved in the photoelectric effect experiment</t>
  </si>
  <si>
    <t>Completely disappears</t>
  </si>
  <si>
    <t>Comes out with an increased frequency</t>
  </si>
  <si>
    <t xml:space="preserve">Comes out with a decreased frequency	</t>
  </si>
  <si>
    <t xml:space="preserve">Comes out without change in frequency			</t>
  </si>
  <si>
    <t xml:space="preserve">	The kinetic energy of an electron, which is accelerated in the potential difference of 100 V, is</t>
  </si>
  <si>
    <t xml:space="preserve">1.6×10&lt;sup&gt;-17&lt;/sup&gt;J	</t>
  </si>
  <si>
    <t xml:space="preserve">1.6×10&lt;sup&gt;-14&lt;/sup&gt;J	</t>
  </si>
  <si>
    <t xml:space="preserve">1.6×10&lt;sup&gt;-10&lt;/sup&gt;J		</t>
  </si>
  <si>
    <t>1.6×10&lt;sup&gt;-8&lt;/sup&gt;J</t>
  </si>
  <si>
    <t>v&lt;sub&gt;1&lt;/sub&gt;&gt;v&lt;sub&gt;2&lt;/sub&gt;&gt;v&lt;sub&gt;3&lt;/sub&gt;&gt;v&lt;sub&gt;4&lt;/sub&gt;</t>
  </si>
  <si>
    <t>v&lt;sub&gt;1&lt;/sub&gt;&lt;v&lt;sub&gt;2&lt;/sub&gt;&lt;v&lt;sub&gt;3&lt;/sub&gt;&lt;v&lt;sub&gt;4&lt;/sub&gt;</t>
  </si>
  <si>
    <t xml:space="preserve">v&lt;sub&gt;1&lt;/sub&gt;=v&lt;sub&gt;2&lt;/sub&gt;=v&lt;sub&gt;3&lt;/sub&gt;=v&lt;sub&gt;4&lt;/sub&gt;	</t>
  </si>
  <si>
    <t xml:space="preserve">v&lt;sub&gt;1&lt;/sub&gt;&lt;&lt;v&lt;sub&gt;2&lt;/sub&gt;&gt;v&lt;sub&gt;3&lt;/sub&gt;&lt;v&lt;sub&gt;4&lt;/sub&gt;			</t>
  </si>
  <si>
    <t xml:space="preserve">	Cathode rays of velocity 10&lt;sup&gt;6&lt;/sup&gt; ms&lt;sup&gt;-1&lt;/sup&gt; describe an approximate circular path of radius 1 m in an electric field of 500 V cm&lt;sup&gt;-1&lt;/sup&gt;. If the velocity of cathode rays is doubled, the value of electric field needed so that the rays describe the same circular path is</t>
  </si>
  <si>
    <t>1000 V cm&lt;sup&gt;-1&lt;/sup&gt;</t>
  </si>
  <si>
    <t>1500 V cm&lt;sup&gt;-1&lt;/sup&gt;</t>
  </si>
  <si>
    <t xml:space="preserve">2000 V cm&lt;sup&gt;-1&lt;/sup&gt;	</t>
  </si>
  <si>
    <t xml:space="preserve">500 V cm&lt;sup&gt;-1&lt;/sup&gt;			</t>
  </si>
  <si>
    <t xml:space="preserve">	A uniform electric field and a uniform magnetic field are acting along the same direction in a certain region. If an electron is projected along the direction of the fields with a certain velocity, then</t>
  </si>
  <si>
    <t>Its velocity will decrease</t>
  </si>
  <si>
    <t xml:space="preserve">Its velocity will increase </t>
  </si>
  <si>
    <t xml:space="preserve">It will turn towards right of direction of motion </t>
  </si>
  <si>
    <t xml:space="preserve">It will turns towards left of direction of motion				</t>
  </si>
  <si>
    <t>λ&lt;sub&gt;K&lt;/sub&gt;-λ&lt;sub&gt;c&lt;/sub&gt;increases</t>
  </si>
  <si>
    <t>λ&lt;sub&gt;K&lt;/sub&gt;-λ&lt;sub&gt;c&lt;/sub&gt;decreases</t>
  </si>
  <si>
    <t xml:space="preserve">λ&lt;sub&gt;K&lt;/sub&gt; increases	</t>
  </si>
  <si>
    <t xml:space="preserve">λ&lt;sub&gt;K&lt;/sub&gt; decreases			</t>
  </si>
  <si>
    <t xml:space="preserve">	X-rays are produced by accelerating electrons by voltage V and let they strike a metal of atomic number Z. The highest frequency of X-rays produced is proportional to</t>
  </si>
  <si>
    <t>V</t>
  </si>
  <si>
    <t>Z</t>
  </si>
  <si>
    <t xml:space="preserve">(Z-1)	</t>
  </si>
  <si>
    <t xml:space="preserve">(Z-1)&lt;sup&gt;2&lt;/sup&gt;			</t>
  </si>
  <si>
    <t xml:space="preserve">	In photoelectric effect, the number of electrons ejected per second is </t>
  </si>
  <si>
    <t xml:space="preserve">Proportional to the wavelength of light  </t>
  </si>
  <si>
    <t xml:space="preserve">Proportional to the intensity of light  </t>
  </si>
  <si>
    <t xml:space="preserve">Proportional to the work function of the metal 	</t>
  </si>
  <si>
    <t xml:space="preserve">Proportional to the frequency of light			</t>
  </si>
  <si>
    <t xml:space="preserve">	Which is the incorrect statement of the following</t>
  </si>
  <si>
    <t>Photon is a particle with zero rest mass</t>
  </si>
  <si>
    <t>Photon is a particle with zero momentum</t>
  </si>
  <si>
    <t xml:space="preserve">Photons travel with velocity of light in vacuum	</t>
  </si>
  <si>
    <t xml:space="preserve">Photon even feel the pull of gravity			</t>
  </si>
  <si>
    <t xml:space="preserve">	The maximum kinetic energy of emitted electrons in a photoelectric effect does not depend upon </t>
  </si>
  <si>
    <t xml:space="preserve">Wavelength </t>
  </si>
  <si>
    <t xml:space="preserve">Frequency </t>
  </si>
  <si>
    <t xml:space="preserve">Intensity	</t>
  </si>
  <si>
    <t xml:space="preserve">Work function			</t>
  </si>
  <si>
    <t xml:space="preserve">	Light of wavelength 4000 Å falls on a photosensitive metal and a negative 2V potential stops the emitted electrons. The work function of the material (in eV) is approximately (h=6.6×10&lt;sup&gt;-34&lt;/sup&gt;Js,e=1.6×10&lt;sup&gt;-19&lt;/sup&gt;C,c=3×10&lt;sup&gt;8&lt;/sup&gt; ms&lt;sup&gt;-1&lt;/sup&gt;)</t>
  </si>
  <si>
    <t xml:space="preserve">2.2	</t>
  </si>
  <si>
    <t xml:space="preserve">3.1			</t>
  </si>
  <si>
    <t xml:space="preserve">	In X-ray spectrum wavelength λ of line K&lt;sup&gt;α&lt;/sup&gt; depends on atomic number Z as</t>
  </si>
  <si>
    <t>λ∝Z&lt;sup&gt;2&lt;/sup&gt;</t>
  </si>
  <si>
    <t>λ∝(Z-1)&lt;sup&gt;2&lt;/sup&gt;</t>
  </si>
  <si>
    <t xml:space="preserve">λ∝1/((Z-1))	</t>
  </si>
  <si>
    <t xml:space="preserve">λ∝1/(Z-1)&lt;sup&gt;2&lt;/sup&gt; 			</t>
  </si>
  <si>
    <t xml:space="preserve">	The linear momentum of an electron, initially at rest, accelerated through a potential difference of 100 V is  </t>
  </si>
  <si>
    <t>9.1×10&lt;sup&gt;-24&lt;/sup&gt;</t>
  </si>
  <si>
    <t>6.5×10&lt;sup&gt;-24&lt;/sup&gt;</t>
  </si>
  <si>
    <t>5.4×10&lt;sup&gt;-24&lt;/sup&gt;</t>
  </si>
  <si>
    <t xml:space="preserve">1.6×10&lt;sup&gt;-24&lt;/sup&gt;				</t>
  </si>
  <si>
    <t xml:space="preserve">	Electron of mass m and charge e in external field E experiences acceleration</t>
  </si>
  <si>
    <t xml:space="preserve">e/mE, in the opposite direction to the field </t>
  </si>
  <si>
    <t xml:space="preserve">eE/m, in the direction of the field </t>
  </si>
  <si>
    <t xml:space="preserve">em/E, in the direction of the field	</t>
  </si>
  <si>
    <t xml:space="preserve">eE/m,in the opposite direction of the field			</t>
  </si>
  <si>
    <t xml:space="preserve">	If the energy of photons corresponding to the wavelength of 6000Å is 3.2×10&lt;sup&gt;-19&lt;/sup&gt;J, the photon energy for a wavelength of 4000Å will be</t>
  </si>
  <si>
    <t>1.11×10&lt;sup&gt;-19&lt;/sup&gt; J</t>
  </si>
  <si>
    <t>2.22×10&lt;sup&gt;-19&lt;/sup&gt; J</t>
  </si>
  <si>
    <t>4.40×10&lt;sup&gt;-19&lt;/sup&gt; J</t>
  </si>
  <si>
    <t xml:space="preserve">4.80×10&lt;sup&gt;-19&lt;/sup&gt;J				</t>
  </si>
  <si>
    <t xml:space="preserve">	A source S&lt;sub&gt;1&lt;/sub&gt; is producing 10&lt;sup&gt;15&lt;/sup&gt;photons per second of wavelength 5000Å. Another source S&lt;sub&gt;2&lt;/sub&gt; is producing 1.02×10&lt;sup&gt;15&lt;/sup&gt;photons per second of wavelength 5100Å. Then (power of S&lt;sub&gt;2&lt;/sub&gt;)/(power of S&lt;sub&gt;1&lt;/sub&gt;) is equal to</t>
  </si>
  <si>
    <t xml:space="preserve">1.02	</t>
  </si>
  <si>
    <t xml:space="preserve">1.04			</t>
  </si>
  <si>
    <t xml:space="preserve">	Threshold wavelength for photoelectric emission from a metal surface is  5200Å. Photoelectrons will emitted when this surface is illuminated with monochromatic radiation from </t>
  </si>
  <si>
    <t>1 W IR lamp</t>
  </si>
  <si>
    <t>50 W UV lamp</t>
  </si>
  <si>
    <t xml:space="preserve">50 W IR lamp 	</t>
  </si>
  <si>
    <t xml:space="preserve">10 W IR lamp			</t>
  </si>
  <si>
    <t xml:space="preserve">	The number of photons of wavelength 540 nm emitted per second by an electric bulb of power 100 W is (taking h=6×10&lt;sup&gt;-34&lt;/sup&gt;J-s)</t>
  </si>
  <si>
    <t>3×10&lt;sup&gt;2&lt;/sup&gt;0</t>
  </si>
  <si>
    <t xml:space="preserve">3×10&lt;sup&gt;-18&lt;/sup&gt;				</t>
  </si>
  <si>
    <t xml:space="preserve">	When green light is incident on the surface of metal, it emits photo-electrons but there is no such emission with yellow colour light. Which one of the colours can produce emission of photo-electrons</t>
  </si>
  <si>
    <t>Orange</t>
  </si>
  <si>
    <t xml:space="preserve">Indigo	</t>
  </si>
  <si>
    <t xml:space="preserve">	When a metal surface is illuminated by light of wavelengths 400 nm and 250 nm, the maximum velocities of the photoelectrons ejected are v and 2v respectively. The work function of the metal is (h= Plank’s constant, c= velocity of light in air)</t>
  </si>
  <si>
    <t>2 hc×10&lt;sup&gt;6&lt;/sup&gt; J</t>
  </si>
  <si>
    <t>1.5 hc×10&lt;sup&gt;6&lt;/sup&gt; J</t>
  </si>
  <si>
    <t xml:space="preserve">hc×10&lt;sup&gt;6&lt;/sup&gt; J	</t>
  </si>
  <si>
    <t xml:space="preserve">0.5 hc×10&lt;sup&gt;6&lt;/sup&gt; J			</t>
  </si>
  <si>
    <t xml:space="preserve">	A photo cell is receiving light from a source placed at a distance of 1 m. If the same source is to be placed at a distance of 2 m, then the ejected electron</t>
  </si>
  <si>
    <t>Moves with one-fourth energy as that of the initial energy</t>
  </si>
  <si>
    <t>Moves with one-fourth of momentum as that of the initial momentum</t>
  </si>
  <si>
    <t>Will be half in number</t>
  </si>
  <si>
    <t xml:space="preserve">Will be one-fourth in number				</t>
  </si>
  <si>
    <t xml:space="preserve">	In Thomson’s method of determining e/m of electrons</t>
  </si>
  <si>
    <t>Electric and magnetic fields are parallel to electrons beam</t>
  </si>
  <si>
    <t>Electric and magnetic fields are parallel to each other and perpendicular to electrons beam</t>
  </si>
  <si>
    <t>Magnetic field is parallel to the electrons beam</t>
  </si>
  <si>
    <t xml:space="preserve">Electric field is parallel to the electrons beam				</t>
  </si>
  <si>
    <t xml:space="preserve">	If in a Thomson’s mass spectrograph, the ratio of the electric fields and magnetic fields, in order to obtain coincident parabola of singly ionised and doubly ionised positive ions are 1 : 2 and 3 : 2 respectively, then the ratio of masses of  particles will be</t>
  </si>
  <si>
    <t xml:space="preserve">	In a photocell bichromatic light of wavelength 2475 Å and 6000 Å are incident on cathode whose work function is 4.8 eV.If a uniform magnetic field of 3×10&lt;sup&gt;-5&lt;/sup&gt;tesla exists parallel to the plate, the radius of the path described by the photoelectron will be (mass of electron =9×10&lt;sup&gt;-31&lt;/sup&gt;kg)</t>
  </si>
  <si>
    <t>1 cm</t>
  </si>
  <si>
    <t xml:space="preserve">10 cm	</t>
  </si>
  <si>
    <t xml:space="preserve">	The frequency and work function of an incident photon are vand ϕ&lt;sub&gt;0&lt;/sub&gt;. If v&lt;sub&gt;0&lt;/sub&gt; is the threshold frequency then necessary condition for the emission of photo electron is</t>
  </si>
  <si>
    <t>v&lt;v&lt;sub&gt;0&lt;/sub&gt;</t>
  </si>
  <si>
    <t>v=v&lt;sub&gt;0&lt;/sub&gt;/2</t>
  </si>
  <si>
    <t>v≥v&lt;sub&gt;0&lt;/sub&gt;</t>
  </si>
  <si>
    <t xml:space="preserve">	Which of the following is not the property of a cathode ray	</t>
  </si>
  <si>
    <t>It casts shadow</t>
  </si>
  <si>
    <t>It produces heating effect</t>
  </si>
  <si>
    <t xml:space="preserve">It produces flurosence	</t>
  </si>
  <si>
    <t xml:space="preserve">It does not deflect in electric field		</t>
  </si>
  <si>
    <t xml:space="preserve">	Light of frequency 4v&lt;sub&gt;0&lt;/sub&gt; is incident on the metal of the threshold frequency v&lt;sub&gt;0&lt;/sub&gt;. The maximum kinetic energy of the emitted photoelectrons is</t>
  </si>
  <si>
    <t>3hv&lt;sub&gt;0&lt;/sub&gt;</t>
  </si>
  <si>
    <t>2hv&lt;sub&gt;0&lt;/sub&gt;</t>
  </si>
  <si>
    <t xml:space="preserve">3/2 hv&lt;sub&gt;0&lt;/sub&gt;	</t>
  </si>
  <si>
    <t xml:space="preserve">1/2 hv&lt;sub&gt;0&lt;/sub&gt;			</t>
  </si>
  <si>
    <t xml:space="preserve">	Electrons used in an electron microscope are accelerated by a voltage of 25 kV. If the voltage is increased to 100 kV then the de-Broglie wavelength associated with the electrons would</t>
  </si>
  <si>
    <t>Increase by 4 times</t>
  </si>
  <si>
    <t>Increase by 2 times</t>
  </si>
  <si>
    <t xml:space="preserve">Decrease by 2 times	</t>
  </si>
  <si>
    <t xml:space="preserve">Decrease by 4 times			</t>
  </si>
  <si>
    <t xml:space="preserve">	For a certain metal v=2 v&lt;sub&gt;0&lt;/sub&gt; and the electrons come out with a maximum velocity of 4×10&lt;sup&gt;6&lt;/sup&gt; ms&lt;sup&gt;-1&lt;/sup&gt;. If the value of v=5 v&lt;sub&gt;0&lt;/sub&gt;, then maximum velocity of photoelectrons will be</t>
  </si>
  <si>
    <t>2×10&lt;sup&gt;7&lt;/sup&gt;ms&lt;sup&gt;-1&lt;/sup&gt;</t>
  </si>
  <si>
    <t>8×10&lt;sup&gt;6&lt;/sup&gt; ms&lt;sup&gt;-1&lt;/sup&gt;</t>
  </si>
  <si>
    <t xml:space="preserve">2×10&lt;sup&gt;6&lt;/sup&gt; ms&lt;sup&gt;-1&lt;/sup&gt;	</t>
  </si>
  <si>
    <t xml:space="preserve">8×10&lt;sup&gt;5&lt;/sup&gt;ms&lt;sup&gt;-1&lt;/sup&gt;			</t>
  </si>
  <si>
    <t xml:space="preserve">	The work function of a metal is 1eV. Light of wavelength 3000 Å is incident on this metal surface. The velocity of emitted photoelectrons will be</t>
  </si>
  <si>
    <t>10&lt;sup&gt;3&lt;/sup&gt; ms&lt;sup&gt;-1&lt;/sup&gt;</t>
  </si>
  <si>
    <t xml:space="preserve">10&lt;sup&gt;4&lt;/sup&gt; ms&lt;sup&gt;-1&lt;/sup&gt;	</t>
  </si>
  <si>
    <t xml:space="preserve">10&lt;sup&gt;6&lt;/sup&gt; ms&lt;sup&gt;-1&lt;/sup&gt;			</t>
  </si>
  <si>
    <t xml:space="preserve">	When monochromatic radiation of intensity I falls on a metal surface, the number of photoelectron and their maximum kinetic energy are N and T respectively. If the intensity of radiation is 2I, the number of emitted electrons and their maximum kinetic energy are respectively</t>
  </si>
  <si>
    <t>N and 2T</t>
  </si>
  <si>
    <t>2N and T</t>
  </si>
  <si>
    <t xml:space="preserve">2N and 2T	</t>
  </si>
  <si>
    <t xml:space="preserve">N and T			</t>
  </si>
  <si>
    <t xml:space="preserve">	G. P. Thomson experimentally confirmed the existence of matter waves by the phenomenon</t>
  </si>
  <si>
    <t xml:space="preserve">Diffraction </t>
  </si>
  <si>
    <t>Refraction</t>
  </si>
  <si>
    <t xml:space="preserve">Polarisation	</t>
  </si>
  <si>
    <t xml:space="preserve">Scattering			</t>
  </si>
  <si>
    <t xml:space="preserve">	Given that a photon of light of wavelength 10,000 Å has an energy equal to 1.23 eV. When light of wavelength 5000 Å and intensity I&lt;sub&gt;0&lt;/sub&gt; falls on a photoelectric cell, the surface current is 0.40×10&lt;sup&gt;-6&lt;/sup&gt; A and the stopping potential is 1.36 V, then the work function is</t>
  </si>
  <si>
    <t>0.43 eV</t>
  </si>
  <si>
    <t>0.55 eV</t>
  </si>
  <si>
    <t xml:space="preserve">1.10 eV	</t>
  </si>
  <si>
    <t xml:space="preserve">1.53 eV			</t>
  </si>
  <si>
    <t xml:space="preserve">	Maximum velocity of the photoelectrons emitted by a metal surface is 1.2×10&lt;sup&gt;6&lt;/sup&gt; ms&lt;sup&gt;-1&lt;/sup&gt;. Assuming the specific charge of the electron to be 1.8×10&lt;sup&gt;11&lt;/sup&gt; C kg&lt;sup&gt;-1&lt;/sup&gt;, the value of the stopping potential in volt will be  </t>
  </si>
  <si>
    <t xml:space="preserve">4	</t>
  </si>
  <si>
    <t xml:space="preserve">	Characteristic X-rays are produced due to</t>
  </si>
  <si>
    <t>Transfer of momentum in collision of electrons with target atoms</t>
  </si>
  <si>
    <t>Transition of electrons from higher to lower electronic orbits in an atom</t>
  </si>
  <si>
    <t xml:space="preserve">Heating of the target	</t>
  </si>
  <si>
    <t xml:space="preserve">Transfer of energy in collision of electrons with atoms in the target			</t>
  </si>
  <si>
    <t xml:space="preserve">	Energy required to remove an electron from an aluminium surface is 4.2 eV. If light of wavelength 2000 Å falls on the surface, the velocity of fastest electrons ejected from the surface is</t>
  </si>
  <si>
    <t>2.5×10&lt;sup&gt;18&lt;/sup&gt;ms&lt;sup&gt;-1&lt;/sup&gt;</t>
  </si>
  <si>
    <t>2.5×10&lt;sup&gt;13&lt;/sup&gt;ms&lt;sup&gt;-1&lt;/sup&gt;</t>
  </si>
  <si>
    <t xml:space="preserve">6.7×10&lt;sup&gt;18&lt;/sup&gt;ms&lt;sup&gt;-1&lt;/sup&gt;	</t>
  </si>
  <si>
    <t xml:space="preserve">	In cathode ray oscillograph, the focusing of beam on the screen is achieved by </t>
  </si>
  <si>
    <t>Convex lenses</t>
  </si>
  <si>
    <t xml:space="preserve">Magnetic field </t>
  </si>
  <si>
    <t xml:space="preserve">Electric potential 	</t>
  </si>
  <si>
    <t xml:space="preserve">All of these			</t>
  </si>
  <si>
    <t xml:space="preserve">	Compton effect shows that</t>
  </si>
  <si>
    <t>X-rays are waves</t>
  </si>
  <si>
    <t>X-rays have high energy</t>
  </si>
  <si>
    <t xml:space="preserve">X-rays can penetrate matter	</t>
  </si>
  <si>
    <t xml:space="preserve">Photons have momentum			</t>
  </si>
  <si>
    <t xml:space="preserve">	In an experiment of photoelectric effect the stopping potential was measured to be V&lt;sub&gt;1&lt;/sub&gt; and V&lt;sub&gt;2&lt;/sub&gt; volts with incident light of wavelength λ and λ/2 respectively. The relation between V&lt;sub&gt;1&lt;/sub&gt; and V&lt;sub&gt;2&lt;/sub&gt; may be</t>
  </si>
  <si>
    <t>V&lt;sub&gt;2&lt;/sub&gt;&lt;V&lt;sub&gt;1&lt;/sub&gt;</t>
  </si>
  <si>
    <t>V&lt;sub&gt;1&lt;/sub&gt;&lt;V&lt;sub&gt;2&lt;/sub&gt;&lt;2V&lt;sub&gt;1&lt;/sub&gt;</t>
  </si>
  <si>
    <t xml:space="preserve">V&lt;sub&gt;2&lt;/sub&gt;=2V&lt;sub&gt;1&lt;/sub&gt;	</t>
  </si>
  <si>
    <t xml:space="preserve">V&lt;sub&gt;2&lt;/sub&gt;&gt;2V&lt;sub&gt;1&lt;/sub&gt;			</t>
  </si>
  <si>
    <t xml:space="preserve">	If an electron and a photon propagate in the form of waves having the same wavelength, it implies that they have the same</t>
  </si>
  <si>
    <t>Energy</t>
  </si>
  <si>
    <t>Velocity</t>
  </si>
  <si>
    <t xml:space="preserve">Angular momentum				</t>
  </si>
  <si>
    <t xml:space="preserve">	The work function of a metal is 4.2 eV, its threshold wavelength will be</t>
  </si>
  <si>
    <t>4000 Å</t>
  </si>
  <si>
    <t>3500 Å</t>
  </si>
  <si>
    <t xml:space="preserve">2955 Å	</t>
  </si>
  <si>
    <t xml:space="preserve">2500 Å			</t>
  </si>
  <si>
    <t xml:space="preserve">	From the following, what charges can be present on oil drops in Millikan’s experiment (Here e is the electronic charge)</t>
  </si>
  <si>
    <t>Zero, equal to the magnitude of charge on α-particle</t>
  </si>
  <si>
    <t>2e,1.6×10&lt;sup&gt;-18&lt;/sup&gt;C</t>
  </si>
  <si>
    <t>1.6×10&lt;sup&gt;-19&lt;/sup&gt;C,2.5e</t>
  </si>
  <si>
    <t xml:space="preserve">1.5e,e				</t>
  </si>
  <si>
    <t xml:space="preserve">	The photoelectric threshold wavelength for a metal surface is 6600Å. The work function for this metal is</t>
  </si>
  <si>
    <t>0.87 eV</t>
  </si>
  <si>
    <t>1.87 eV</t>
  </si>
  <si>
    <t xml:space="preserve">18.7 eV	</t>
  </si>
  <si>
    <t xml:space="preserve">0.18 eV			</t>
  </si>
  <si>
    <t xml:space="preserve">	In X-ray experiment K&lt;sup&gt;α&lt;/sup&gt;,K&lt;sup&gt;β&lt;/sup&gt; denotes</t>
  </si>
  <si>
    <t>Characteristic</t>
  </si>
  <si>
    <t>Continuous wavelength</t>
  </si>
  <si>
    <t xml:space="preserve">α,β-emissions respectively	</t>
  </si>
  <si>
    <t xml:space="preserve">	One electron and one proton is accelerated by equal potential. Ratio in their de-Broglie wavelength is  </t>
  </si>
  <si>
    <t xml:space="preserve">	An electric field of intensity 6×10&lt;sup&gt;4&lt;/sup&gt; Vm&lt;sup&gt;-1&lt;/sup&gt; is applied perpendicular to the direction of motion of the electron. A magnetic field of induction 8×10&lt;sup&gt;-2&lt;/sup&gt;Wm&lt;sup&gt;-2&lt;/sup&gt;is applied perpendicular to both the electric field and direction of motion of the electron. What is the velocity of the electron if it passes undeflected?</t>
  </si>
  <si>
    <t>7.5×10&lt;sup&gt;5&lt;/sup&gt;ms&lt;sup&gt;-1&lt;/sup&gt;</t>
  </si>
  <si>
    <t>7.5×10&lt;sup&gt;-5&lt;/sup&gt;ms&lt;sup&gt;-1&lt;/sup&gt;</t>
  </si>
  <si>
    <t xml:space="preserve">48×10&lt;sup&gt;-2&lt;/sup&gt;ms&lt;sup&gt;-1&lt;/sup&gt;	</t>
  </si>
  <si>
    <t xml:space="preserve">It is never possible			</t>
  </si>
  <si>
    <t xml:space="preserve">	If an electron oscillates at a frequency of 1 GHz it gives</t>
  </si>
  <si>
    <t>Mirowaves</t>
  </si>
  <si>
    <t xml:space="preserve">	The de-Broglie wavelength λ</t>
  </si>
  <si>
    <t>Is proportional to mass</t>
  </si>
  <si>
    <t>Is proportional to impulse</t>
  </si>
  <si>
    <t xml:space="preserve">Inversely proportional to impulse	</t>
  </si>
  <si>
    <t xml:space="preserve">Does not depend on impulse			</t>
  </si>
  <si>
    <t xml:space="preserve">	A photo-cell employs photoelectric effect to convert</t>
  </si>
  <si>
    <t>Change in the intensity of illumination into a change in the work function of the photo cathode</t>
  </si>
  <si>
    <t>Change in the frequency of light into a change in the electric current</t>
  </si>
  <si>
    <t xml:space="preserve">Change in the frequency of light into a change in electric voltage	</t>
  </si>
  <si>
    <t xml:space="preserve">Change in the intensity of illumination into a change in photoelectric current			</t>
  </si>
  <si>
    <t xml:space="preserve">	The X-ray wavelength of L&lt;sup&gt;α&lt;/sup&gt; line of platinum (Z=78) is 1.30Å. The X-ray wavelength of L&lt;sup&gt;α&lt;/sup&gt; line of Molybdenum (Z=42) is</t>
  </si>
  <si>
    <t>5.41 Å</t>
  </si>
  <si>
    <t>4.20 Å</t>
  </si>
  <si>
    <t xml:space="preserve">2.70 Å	</t>
  </si>
  <si>
    <t xml:space="preserve">1.35 Å			</t>
  </si>
  <si>
    <t xml:space="preserve">	The work functions of metals A and B are in the ratio 1:2. If light of frequencies f and 2f are incident on the surfaces of A and B  respectively, the ratio of the maximum kinetic energies of photoelectrons emitted is (f is greater than threshold frequency of A,2f is greater than threshold of B)</t>
  </si>
  <si>
    <t xml:space="preserve">1 :3	</t>
  </si>
  <si>
    <t xml:space="preserve">	According to Moseley’s law of X-rays the frequency (v) of particular characteristic X-ray and the atomic number (Z) of the element depend on each other as</t>
  </si>
  <si>
    <t>√v=kZ&lt;sup&gt;2&lt;/sup&gt;</t>
  </si>
  <si>
    <t xml:space="preserve">√v=k/Z&lt;sup&gt;2&lt;/sup&gt; </t>
  </si>
  <si>
    <t xml:space="preserve">v=kZ	</t>
  </si>
  <si>
    <t xml:space="preserve">√v=kZ			</t>
  </si>
  <si>
    <t xml:space="preserve">	An electron is accelerated through a potential difference of 45.5 V.The velocity acquired by it is (in ms&lt;sup&gt;-1&lt;/sup&gt;)</t>
  </si>
  <si>
    <t>10&lt;sup&gt;6&lt;/sup&gt;</t>
  </si>
  <si>
    <t xml:space="preserve">4×10&lt;sup&gt;6&lt;/sup&gt;	</t>
  </si>
  <si>
    <t xml:space="preserve">4×10&lt;sup&gt;4&lt;/sup&gt;			</t>
  </si>
  <si>
    <t xml:space="preserve">	Doubly ionised helium atom and hydrogen ions are accelerated, from rest, through the same potential difference. The ratio of final velocities of helium and hydrogen is</t>
  </si>
  <si>
    <t>1∶ √2</t>
  </si>
  <si>
    <t xml:space="preserve">1∶2 </t>
  </si>
  <si>
    <t xml:space="preserve">2∶1				</t>
  </si>
  <si>
    <t xml:space="preserve">	The potential difference applied to an X-ray tube is increased. As a result, in the emitted radiation</t>
  </si>
  <si>
    <t>The intensity increases</t>
  </si>
  <si>
    <t>The minimum wavelength increases</t>
  </si>
  <si>
    <t>The intensity decreases</t>
  </si>
  <si>
    <t xml:space="preserve">The minimum wavelength decreases				</t>
  </si>
  <si>
    <t xml:space="preserve">	Hard X-ray for the study of fractures in bones should have a minimum wavelength of 〖10〗&lt;sup&gt;-11&lt;/sup&gt;m. The accelerating voltage for electrons in X-ray machine should be </t>
  </si>
  <si>
    <t>&lt;124 kV</t>
  </si>
  <si>
    <t>&gt;124 kV</t>
  </si>
  <si>
    <t xml:space="preserve">	In producing X-rays a beam of electrons accelerated by a potential difference V is made to strike a metal target. For what value of V,X-rays will have the lowest wavelength of 0.3094 Å</t>
  </si>
  <si>
    <t>10 kV</t>
  </si>
  <si>
    <t>20 kV</t>
  </si>
  <si>
    <t xml:space="preserve">30 kV	</t>
  </si>
  <si>
    <t xml:space="preserve">40 kV			</t>
  </si>
  <si>
    <t xml:space="preserve">	According to Einstein’s photoelectric equation, the graph between the kinetic energy of photoelectrons ejected and the frequency of incident radiation is</t>
  </si>
  <si>
    <t xml:space="preserve">	For production of characteristic K&lt;sup&gt;β&lt;/sup&gt;  X-rays, the electron transition is</t>
  </si>
  <si>
    <t xml:space="preserve">n=3 to n=1	</t>
  </si>
  <si>
    <t xml:space="preserve">n=4 ton=2			</t>
  </si>
  <si>
    <t xml:space="preserve">	The most penetrating radiation out of the following is</t>
  </si>
  <si>
    <t xml:space="preserve">	λ&lt;sub&gt;E&lt;/sub&gt;,λ&lt;sub&gt;p&lt;/sub&gt;andλ&lt;sup&gt;α&lt;/sup&gt; are the de Broglie wavelengths of electron, proton and α particle. If all are accelerated by same potential, then</t>
  </si>
  <si>
    <t>λ&lt;sub&gt;E&lt;/sub&gt;&lt;λ&lt;sub&gt;p&lt;/sub&gt;&lt;λ&lt;sup&gt;α&lt;/sup&gt;</t>
  </si>
  <si>
    <t>λ&lt;sub&gt;E&lt;/sub&gt;&lt;λ&lt;sub&gt;p&lt;/sub&gt;&gt;λ&lt;sup&gt;α&lt;/sup&gt;</t>
  </si>
  <si>
    <t xml:space="preserve">λ&lt;sub&gt;E&lt;/sub&gt;&gt;λ&lt;sub&gt;p&lt;/sub&gt;&lt;λ&lt;sup&gt;α&lt;/sup&gt;	</t>
  </si>
  <si>
    <t xml:space="preserve">λ&lt;sub&gt;E&lt;/sub&gt;&gt;λ&lt;sub&gt;p&lt;/sub&gt;&gt;λ&lt;sup&gt;α&lt;/sup&gt;			</t>
  </si>
  <si>
    <t xml:space="preserve">	If we express the energy of a photon in KeV and the wavelength in angstroms, then energy of a photon can be calculated from the relation</t>
  </si>
  <si>
    <t>E=12.4 hv</t>
  </si>
  <si>
    <t>E=12.4 h/λ</t>
  </si>
  <si>
    <t xml:space="preserve">E=12.4/λ	</t>
  </si>
  <si>
    <t xml:space="preserve">E=hv			</t>
  </si>
  <si>
    <t xml:space="preserve">	For intensity I of a light of wavelength 5000Å the photoelectron saturation current is 0.40 μA and stopping potential is 1.36 V, the work function of metal is</t>
  </si>
  <si>
    <t>1.36 eV</t>
  </si>
  <si>
    <t xml:space="preserve">0.43 eV			</t>
  </si>
  <si>
    <t xml:space="preserve">	A 100 W light bulb is placed at the centre of a spherical chamber of radius 0.10m. Assume that 66% of the energy supplied to the bulb is converted into light and that the surface of chamber is perfectly absorbing. The pressure exerted by the light on the surface of the chamber is</t>
  </si>
  <si>
    <t xml:space="preserve">0.87×10&lt;sup&gt;-6&lt;/sup&gt;Pa </t>
  </si>
  <si>
    <t>1.77×10&lt;sup&gt;-6&lt;/sup&gt;Pa</t>
  </si>
  <si>
    <t xml:space="preserve">3.50×10&lt;sup&gt;-6&lt;/sup&gt;Pa	</t>
  </si>
  <si>
    <t xml:space="preserve">	According to Einstein’s photoelectric equation, the graph of KE of the photoelectron emitted from the metal versus the frequency of the incident radiation gives a straight line graph, whose slope </t>
  </si>
  <si>
    <t xml:space="preserve">Depends on the intensity of the incident radiation </t>
  </si>
  <si>
    <t>Depends on the nature of the metal and also on the intensity of incident radiation</t>
  </si>
  <si>
    <t>Is same for all metals and independent of the intensity of the incident radiation</t>
  </si>
  <si>
    <t xml:space="preserve">Depends on the nature of the metal				</t>
  </si>
  <si>
    <t xml:space="preserve">	In photoelectric effect, the electrons are ejected from metals if the incident light has a certain minimum </t>
  </si>
  <si>
    <t xml:space="preserve">Amplitude	</t>
  </si>
  <si>
    <t xml:space="preserve">Angle of incidence			</t>
  </si>
  <si>
    <t xml:space="preserve">	In an electron gun the control grid is given a negative potential relative to cathode in order to</t>
  </si>
  <si>
    <t>Decelerate electrons</t>
  </si>
  <si>
    <t>Repel electrons and thus to control the number of electrons passing through it</t>
  </si>
  <si>
    <t>To select electrons of same velocity and to converge them along the axis</t>
  </si>
  <si>
    <t xml:space="preserve">To decrease the kinetic energy of electrons				</t>
  </si>
  <si>
    <t xml:space="preserve">	Electron with energy 80 keV are incident on the tungsten target of a X-rays tube. Kshell electrons of tungsten have -72.5keV energy. X-rays emitted  by the tube contain only</t>
  </si>
  <si>
    <t>A continuous X-rays spectrum (Bremsstrahlung) with a minimum wavelength of ~0.155Å</t>
  </si>
  <si>
    <t>A continuous X-ray spectrum (Bremsstrahlung) with all wavelengths</t>
  </si>
  <si>
    <t>The characteristic X-rays spectrum of tungsten</t>
  </si>
  <si>
    <t xml:space="preserve">A continuous X-rays spectrum (Bremsstrahlung) with a minimum wavelength of ~0.155 Å and the characteristic X-rays spectrum of tungsten				</t>
  </si>
  <si>
    <t xml:space="preserve">	What is the de-Broglie wavelength (in Å) of the α-particle accelerated through a potential difference V?</t>
  </si>
  <si>
    <t>0.287/√V</t>
  </si>
  <si>
    <t>12.27/√V</t>
  </si>
  <si>
    <t xml:space="preserve">0.101/√V	</t>
  </si>
  <si>
    <t xml:space="preserve">0.22/√V			</t>
  </si>
  <si>
    <t xml:space="preserve">	When subjected to a transverse electric field, cathode rays move</t>
  </si>
  <si>
    <t>Down the potential gradient</t>
  </si>
  <si>
    <t>Up the potential gradient</t>
  </si>
  <si>
    <t>Along a hyperbolic path</t>
  </si>
  <si>
    <t xml:space="preserve">Along a circular path				</t>
  </si>
  <si>
    <t xml:space="preserve">	The wavelength of X-rays is of the order of</t>
  </si>
  <si>
    <t>Centimetre</t>
  </si>
  <si>
    <t>Micron (10&lt;sup&gt;6&lt;/sup&gt; m)</t>
  </si>
  <si>
    <t xml:space="preserve">Angstrom (10&lt;sup&gt;-10&lt;/sup&gt;m)	</t>
  </si>
  <si>
    <t xml:space="preserve">Metre			</t>
  </si>
  <si>
    <t xml:space="preserve">	If the kinetic energy of a free electron doubles, its de-Broglie wavelength changes by the factor </t>
  </si>
  <si>
    <t xml:space="preserve">1/√2	</t>
  </si>
  <si>
    <t xml:space="preserve">√2			</t>
  </si>
  <si>
    <t xml:space="preserve">	The graph between intensity of light falling on a metallic plate (I) with the current (i) generated is</t>
  </si>
  <si>
    <t xml:space="preserve">	The kinetic energy of electron and proton is 10&lt;sup&gt;-32&lt;/sup&gt;J. Then the relation between their de-Broglie wavelength is</t>
  </si>
  <si>
    <t>λ&lt;sub&gt;p&lt;/sub&gt;&lt;λ&lt;sub&gt;E&lt;/sub&gt;</t>
  </si>
  <si>
    <t>λ&lt;sub&gt;p&lt;/sub&gt;&gt;λ&lt;sub&gt;E&lt;/sub&gt;</t>
  </si>
  <si>
    <t xml:space="preserve">λ&lt;sub&gt;p&lt;/sub&gt;=λ&lt;sub&gt;E&lt;/sub&gt;	</t>
  </si>
  <si>
    <t xml:space="preserve">λ&lt;sub&gt;p&lt;/sub&gt;=2λ&lt;sub&gt;E&lt;/sub&gt;			</t>
  </si>
  <si>
    <t xml:space="preserve">	In Thomson’s mass spectrographs, when an electric field of 2×10&lt;sup&gt;4&lt;/sup&gt; Vm&lt;sup&gt;-1&lt;/sup&gt; is applied then the deflection produced on the screen is 20 mm. If the length of the plates is 5 cm and the distance of the screen from plates is 21cm and the velocity of positive ions is 10&lt;sup&gt;6&lt;/sup&gt; ms&lt;sup&gt;-1&lt;/sup&gt;, then their specific charge will be</t>
  </si>
  <si>
    <t>10&lt;sup&gt;7&lt;/sup&gt; Ckg&lt;sup&gt;-1&lt;/sup&gt;</t>
  </si>
  <si>
    <t>2.59×10&lt;sup&gt;7&lt;/sup&gt; Ckg&lt;sup&gt;-1&lt;/sup&gt;</t>
  </si>
  <si>
    <t xml:space="preserve">5.9×10&lt;sup&gt;7&lt;/sup&gt; Ckg&lt;sup&gt;-1&lt;/sup&gt;	</t>
  </si>
  <si>
    <t xml:space="preserve">9.52×10&lt;sup&gt;7&lt;/sup&gt; Ckg&lt;sup&gt;-1&lt;/sup&gt;			</t>
  </si>
  <si>
    <t xml:space="preserve">	A beam of electrons of velocity 3×10&lt;sup&gt;7&lt;/sup&gt;ms&lt;sup&gt;-1&lt;/sup&gt; is deflected 1.5 mm is passing 10 cm through an electric field of 1800 Vm&lt;sup&gt;-1&lt;/sup&gt; perpendicular to their path. The value of e/m for electron is</t>
  </si>
  <si>
    <t>1.78×10&lt;sup&gt;11&lt;/sup&gt; Ckg&lt;sup&gt;-1&lt;/sup&gt;</t>
  </si>
  <si>
    <t>2×10&lt;sup&gt;11&lt;/sup&gt; Ckg&lt;sup&gt;-1&lt;/sup&gt;</t>
  </si>
  <si>
    <t xml:space="preserve">1.5×10&lt;sup&gt;11&lt;/sup&gt; Ckg&lt;sup&gt;-1&lt;/sup&gt;	</t>
  </si>
  <si>
    <t xml:space="preserve">3.5×10&lt;sup&gt;11&lt;/sup&gt; Ckg&lt;sup&gt;-1&lt;/sup&gt;			</t>
  </si>
  <si>
    <t xml:space="preserve">	A photon and an electron have equal energy E. λ&lt;sub&gt;p&lt;/sub&gt;hoton/λ&lt;sub&gt;E&lt;/sub&gt;lectron is proportional to</t>
  </si>
  <si>
    <t>1/E</t>
  </si>
  <si>
    <t xml:space="preserve">Does not depend upon E				</t>
  </si>
  <si>
    <t xml:space="preserve">	When wavelength of incident photon is decreased then</t>
  </si>
  <si>
    <t>Velocity of emitted photoelectron decreases</t>
  </si>
  <si>
    <t>Velocity of emitted photoelectron increases</t>
  </si>
  <si>
    <t xml:space="preserve">Velocity of photoelectron do not change	</t>
  </si>
  <si>
    <t xml:space="preserve">Photo electric current increases			</t>
  </si>
  <si>
    <t xml:space="preserve">	Vidicon works on the principle of</t>
  </si>
  <si>
    <t>Electrical conductivity</t>
  </si>
  <si>
    <t>Photoconductivity</t>
  </si>
  <si>
    <t xml:space="preserve">Thermal conductivity	</t>
  </si>
  <si>
    <t xml:space="preserve">SONAR			</t>
  </si>
  <si>
    <t xml:space="preserve">	The photoelectric threshold wavelength for silver is λ&lt;sub&gt;0&lt;/sub&gt;. The energy of the electron ejected from the surface of silver by an incident wavelength λ (λ&lt;λ&lt;sub&gt;0&lt;/sub&gt; )will be</t>
  </si>
  <si>
    <t xml:space="preserve">hc(λ&lt;sub&gt;0&lt;/sub&gt;-λ)			</t>
  </si>
  <si>
    <t xml:space="preserve">	X-rays and γ-rays of the same energies may be distinguished by</t>
  </si>
  <si>
    <t>Their velocity</t>
  </si>
  <si>
    <t>Their ionizing power</t>
  </si>
  <si>
    <t xml:space="preserve">Their intensity	</t>
  </si>
  <si>
    <t xml:space="preserve">Method of production			</t>
  </si>
  <si>
    <t xml:space="preserve">	In an X-ray tube electrons bombarding the target produce X-rays of minimum wavelength 1 Å. What must be the energy of bombarding electrons</t>
  </si>
  <si>
    <t>13375 eV</t>
  </si>
  <si>
    <t>12375 eV</t>
  </si>
  <si>
    <t xml:space="preserve">14375 eV	</t>
  </si>
  <si>
    <t xml:space="preserve">15375 eV			</t>
  </si>
  <si>
    <t xml:space="preserve">	The continuous x-ray spectrum obtained from a Coolidge tube is of the form</t>
  </si>
  <si>
    <t xml:space="preserve">	Ultraviolet radiation of 6.2 eV falls on an aluminium surface (work function 4.2 eV). The kinetic energy of the faster electron emitted is approximately </t>
  </si>
  <si>
    <t>3.2×10&lt;sup&gt;-15&lt;/sup&gt; J</t>
  </si>
  <si>
    <t xml:space="preserve">3.2×10&lt;sup&gt;-17&lt;/sup&gt;J   </t>
  </si>
  <si>
    <t xml:space="preserve">3.2×10&lt;sup&gt;-19&lt;/sup&gt;J	</t>
  </si>
  <si>
    <t xml:space="preserve">3.2×10&lt;sup&gt;-21&lt;/sup&gt;J   			</t>
  </si>
  <si>
    <t xml:space="preserve">	The momentum of a photon in an X-ray beam 10&lt;sup&gt;-10&lt;/sup&gt;metre wavelength is</t>
  </si>
  <si>
    <t>1.5×10&lt;sup&gt;-23&lt;/sup&gt;kg-m/s</t>
  </si>
  <si>
    <t>6.6×10&lt;sup&gt;-24&lt;/sup&gt;kg-m/s</t>
  </si>
  <si>
    <t xml:space="preserve">6.6×10&lt;sup&gt;-44&lt;/sup&gt;kg-m/s	</t>
  </si>
  <si>
    <t xml:space="preserve">2.2×10&lt;sup&gt;-52&lt;/sup&gt; kg-m/s			</t>
  </si>
  <si>
    <t xml:space="preserve">	Absorption of X-ray is maximum in which of the following different sheets</t>
  </si>
  <si>
    <t>Gold</t>
  </si>
  <si>
    <t xml:space="preserve">Beryllium	</t>
  </si>
  <si>
    <t xml:space="preserve">Lead			</t>
  </si>
  <si>
    <t xml:space="preserve">	X-rays region lies between</t>
  </si>
  <si>
    <t>Short radiowave and visible region</t>
  </si>
  <si>
    <t>Visible and ultraviolet region</t>
  </si>
  <si>
    <t xml:space="preserve">Gamma rays and ultraviolet region	</t>
  </si>
  <si>
    <t xml:space="preserve">Short radiowave and long radiowave			</t>
  </si>
  <si>
    <t xml:space="preserve">	An X-ray tube produces a continuous spectrum of radiation with its shortest wavelength of 45×10&lt;sup&gt;-2&lt;/sup&gt;A. The maximum energy of a photon in the radiation in eV is (h=6.62×10&lt;sup&gt;-34&lt;/sup&gt;Js , c=3×10&lt;sup&gt;8&lt;/sup&gt; ms&lt;sup&gt;-1&lt;/sup&gt;)</t>
  </si>
  <si>
    <t xml:space="preserve">17500	</t>
  </si>
  <si>
    <t xml:space="preserve">12500			</t>
  </si>
  <si>
    <t xml:space="preserve">	The photo-electrons emitted from a surface of sodium metal are such that</t>
  </si>
  <si>
    <t>They all are of the same frequency</t>
  </si>
  <si>
    <t>They have the same kinetic energy</t>
  </si>
  <si>
    <t xml:space="preserve">They have the same de Broglie  wavelength	</t>
  </si>
  <si>
    <t xml:space="preserve">They have their speeds varying from zero to a certain maximum			</t>
  </si>
  <si>
    <t xml:space="preserve">	Energy of electrons can be increased by allowing them</t>
  </si>
  <si>
    <t>To fall through electric potential</t>
  </si>
  <si>
    <t>To move in high magnetic field</t>
  </si>
  <si>
    <t>To fall from great heights</t>
  </si>
  <si>
    <t xml:space="preserve">To pass through lead blocks				</t>
  </si>
  <si>
    <t xml:space="preserve">	The time taken by a photoelectron to come out after the photon strikes is approximately</t>
  </si>
  <si>
    <t>10&lt;sup&gt;-4&lt;/sup&gt;s</t>
  </si>
  <si>
    <t>10&lt;sup&gt;-10&lt;/sup&gt; s</t>
  </si>
  <si>
    <t xml:space="preserve">10&lt;sup&gt;-16&lt;/sup&gt;s	</t>
  </si>
  <si>
    <t xml:space="preserve">10&lt;sup&gt;-1&lt;/sup&gt; s			</t>
  </si>
  <si>
    <t xml:space="preserve">	An oxide coated filament is useful in vacuum tubes because essentially</t>
  </si>
  <si>
    <t>It has high melting point</t>
  </si>
  <si>
    <t>It can withstand high temperatures</t>
  </si>
  <si>
    <t xml:space="preserve">It has good mechanical strength	</t>
  </si>
  <si>
    <t xml:space="preserve">It can emit electrons at relatively lower temperatures			</t>
  </si>
  <si>
    <t xml:space="preserve">	If the threshold wavelength for sodium is 5420 Å, then the work function of sodium is</t>
  </si>
  <si>
    <t>4.58 eV</t>
  </si>
  <si>
    <t>2.28 eV</t>
  </si>
  <si>
    <t xml:space="preserve">1.14 eV	</t>
  </si>
  <si>
    <t xml:space="preserve">0.23 eV			</t>
  </si>
  <si>
    <t xml:space="preserve">	If the work function for a certain metal is 3.2×10&lt;sup&gt;-19&lt;/sup&gt;J and it is illuminated with light of frequency v=8×10&lt;sup&gt;14&lt;/sup&gt;Hz, the maximum kinetic energy of the photoelectron would be</t>
  </si>
  <si>
    <t>2.1×10&lt;sup&gt;-19&lt;/sup&gt;J</t>
  </si>
  <si>
    <t xml:space="preserve">5.3×10&lt;sup&gt;-19&lt;/sup&gt;J	</t>
  </si>
  <si>
    <t xml:space="preserve">8.5×10&lt;sup&gt;-19&lt;/sup&gt;J		</t>
  </si>
  <si>
    <t xml:space="preserve">	Which of the following law is used in the Millikan’s method for the determination of charge</t>
  </si>
  <si>
    <t>Ampere’s law</t>
  </si>
  <si>
    <t>Stoke’s law</t>
  </si>
  <si>
    <t>Fleming’s left hand rule</t>
  </si>
  <si>
    <t xml:space="preserve">Fleming’s right hand rule				</t>
  </si>
  <si>
    <t xml:space="preserve">	When photons of energy hv fall on an aluminium plate (of work function =E&lt;sub&gt;0&lt;/sub&gt;), photoelectrons of maximum kinetic energy K are ejected. If the frequency of the radiation is doubled, the maximum kinetic energy of the ejected photoelectrons will be</t>
  </si>
  <si>
    <t>K</t>
  </si>
  <si>
    <t>K+hv</t>
  </si>
  <si>
    <t xml:space="preserve">K+E&lt;sub&gt;0&lt;/sub&gt;	</t>
  </si>
  <si>
    <t xml:space="preserve">2K			</t>
  </si>
  <si>
    <t xml:space="preserve">	The energy of a photon of green light of wavelength 50000 Å is</t>
  </si>
  <si>
    <t>3.459×10&lt;sup&gt;-19&lt;/sup&gt; J</t>
  </si>
  <si>
    <t>3.973×10&lt;sup&gt;-19&lt;/sup&gt; J</t>
  </si>
  <si>
    <t xml:space="preserve">4.132×10&lt;sup&gt;-19&lt;/sup&gt; J	</t>
  </si>
  <si>
    <t xml:space="preserve">8453×10&lt;sup&gt;-19&lt;/sup&gt; J			</t>
  </si>
  <si>
    <t xml:space="preserve">	An electron is moving in electric field and magnetic field it willgain energy from</t>
  </si>
  <si>
    <t>Electric field</t>
  </si>
  <si>
    <t>Magnetic field</t>
  </si>
  <si>
    <t xml:space="preserve">Both of these	</t>
  </si>
  <si>
    <t xml:space="preserve">	When the speed of electrons increase, then the value of its specific charge</t>
  </si>
  <si>
    <t xml:space="preserve">Remains unchanged	</t>
  </si>
  <si>
    <t xml:space="preserve">Increases upto some velocity and then begins to decrease			</t>
  </si>
  <si>
    <t xml:space="preserve">	In a mass spectrograph, an ion X of mass number 24 and charge +e and another ion Y of mass number 22 and charge + 2e enter in a perpendicular magnetic field with the same velocity. The ratio of the radii of the circular path in the field will be</t>
  </si>
  <si>
    <t xml:space="preserve">22/11	</t>
  </si>
  <si>
    <t xml:space="preserve">24/11			</t>
  </si>
  <si>
    <t xml:space="preserve">	The fact that electric charges are integral multiples of the fundamental electronic charge was proved experimentally by</t>
  </si>
  <si>
    <t>J. J. Thomson</t>
  </si>
  <si>
    <t xml:space="preserve">Einstein	</t>
  </si>
  <si>
    <t xml:space="preserve">Millikan			</t>
  </si>
  <si>
    <t xml:space="preserve">	Which of one is correct</t>
  </si>
  <si>
    <t>E&lt;sup&gt;2&lt;/sup&gt;=p&lt;sup&gt;2&lt;/sup&gt; c&lt;sup&gt;2&lt;/sup&gt;</t>
  </si>
  <si>
    <t>E&lt;sup&gt;2&lt;/sup&gt;=p&lt;sup&gt;2&lt;/sup&gt; c</t>
  </si>
  <si>
    <t xml:space="preserve">E&lt;sup&gt;2&lt;/sup&gt;=pc&lt;sup&gt;2&lt;/sup&gt;	</t>
  </si>
  <si>
    <t xml:space="preserve">E&lt;sup&gt;2&lt;/sup&gt;=p&lt;sup&gt;2&lt;/sup&gt;/c&lt;sup&gt;2&lt;/sup&gt;			</t>
  </si>
  <si>
    <t xml:space="preserve">	In above question the energy of the characteristic X-rays given out is</t>
  </si>
  <si>
    <t>Less than 40 keV</t>
  </si>
  <si>
    <t>More than 40 keV</t>
  </si>
  <si>
    <t xml:space="preserve">Equal to 40 keV	</t>
  </si>
  <si>
    <t xml:space="preserve">≥40 keV			</t>
  </si>
  <si>
    <t>V&lt;sub&gt;1&lt;/sub&gt;&gt;V&lt;sub&gt;2&lt;/sub&gt;,Z&lt;sub&gt;1&lt;/sub&gt;&lt;Z&lt;sub&gt;2&lt;/sub&gt;</t>
  </si>
  <si>
    <t>V&lt;sub&gt;1&lt;/sub&gt;&gt;V&lt;sub&gt;2&lt;/sub&gt;,Z&lt;sub&gt;1&lt;/sub&gt;&gt;Z&lt;sub&gt;2&lt;/sub&gt;</t>
  </si>
  <si>
    <t xml:space="preserve">V&lt;sub&gt;1&lt;/sub&gt;&lt;V&lt;sub&gt;2&lt;/sub&gt;,Z&lt;sub&gt;1&lt;/sub&gt;&gt;Z&lt;sub&gt;2&lt;/sub&gt;	</t>
  </si>
  <si>
    <t xml:space="preserve">V&lt;sub&gt;1&lt;/sub&gt;=V&lt;sub&gt;2&lt;/sub&gt;,Z&lt;sub&gt;1&lt;/sub&gt;&lt;Z&lt;sub&gt;2&lt;/sub&gt;			</t>
  </si>
  <si>
    <t xml:space="preserve">	Two identical, photocathodes receive light of frequencies  f&lt;sub&gt;1&lt;/sub&gt; andf&lt;sub&gt;2&lt;/sub&gt;. If the velocities of the photoelectrons (of mass m) coming out are respectively v&lt;sub&gt;1&lt;/sub&gt; and v&lt;sub&gt;2&lt;/sub&gt;, then</t>
  </si>
  <si>
    <t xml:space="preserve">	A light whose frequency is equal to 6×10&lt;sup&gt;14&lt;/sup&gt; Hz  is incident on a metal whose work function is 2eV. [h=6.63×10&lt;sup&gt;-34&lt;/sup&gt; Js,1eV=1.6×10&lt;sup&gt;-19&lt;/sup&gt; J]. The maximum energy of the electrons emitted will be  </t>
  </si>
  <si>
    <t>2.49 eV</t>
  </si>
  <si>
    <t>4.49 eV</t>
  </si>
  <si>
    <t xml:space="preserve">0.49 eV	</t>
  </si>
  <si>
    <t xml:space="preserve">5.49 eV			</t>
  </si>
  <si>
    <t xml:space="preserve">	Bragg’s equation will have no solution is</t>
  </si>
  <si>
    <t>λ&gt;2d</t>
  </si>
  <si>
    <t>λ&lt;2d</t>
  </si>
  <si>
    <t xml:space="preserve">λ&lt;d	</t>
  </si>
  <si>
    <t xml:space="preserve">λ=d			</t>
  </si>
  <si>
    <t xml:space="preserve">	The threshold wavelength for a metal having work function W&lt;sub&gt;0&lt;/sub&gt;is λ&lt;sub&gt;0&lt;/sub&gt;. What is the threshold wavelength for a metal whose work function is W&lt;sub&gt;0&lt;/sub&gt;/2</t>
  </si>
  <si>
    <t>4λ&lt;sub&gt;0&lt;/sub&gt;</t>
  </si>
  <si>
    <t>2λ&lt;sub&gt;0&lt;/sub&gt;</t>
  </si>
  <si>
    <t xml:space="preserve">λ&lt;sub&gt;0&lt;/sub&gt;/2	</t>
  </si>
  <si>
    <t xml:space="preserve">λ&lt;sub&gt;0&lt;/sub&gt;/4			</t>
  </si>
  <si>
    <t xml:space="preserve">	The momentum of a photon of energy 1 MeV in kgms&lt;sup&gt;-1&lt;/sup&gt;, will be </t>
  </si>
  <si>
    <t>0.33×10&lt;sup&gt;6&lt;/sup&gt;</t>
  </si>
  <si>
    <t>7×10&lt;sup&gt;-24&lt;/sup&gt;</t>
  </si>
  <si>
    <t xml:space="preserve">10&lt;sup&gt;-22&lt;/sup&gt;	</t>
  </si>
  <si>
    <t xml:space="preserve">5×10&lt;sup&gt;-22&lt;/sup&gt;			</t>
  </si>
  <si>
    <t xml:space="preserve">	The nature of X-ray’s spectrum is</t>
  </si>
  <si>
    <t>Line</t>
  </si>
  <si>
    <t xml:space="preserve">Continuous and line	</t>
  </si>
  <si>
    <t xml:space="preserve">None of above			</t>
  </si>
  <si>
    <t xml:space="preserve">	An electron in the hydrogen atom jumps excited state n to the ground state. The wavelength so emitted illuminates a photosensitive material having work function 2.75 eV. If the stopping potential of the photoelectron is 10 eV, then the value of n is</t>
  </si>
  <si>
    <t xml:space="preserve">3	</t>
  </si>
  <si>
    <t xml:space="preserve">	Photons of 5.5 eV energy falls on the surface of the metal emitting photoelectrons of maximum kinetic energy 4.0 eV. The stopping voltage required for these electrons are</t>
  </si>
  <si>
    <t>5.5 V</t>
  </si>
  <si>
    <t>1.5 V</t>
  </si>
  <si>
    <t xml:space="preserve">9.5 V	</t>
  </si>
  <si>
    <t xml:space="preserve">4.0 V			</t>
  </si>
  <si>
    <t xml:space="preserve">	Light of frequency v is incident on a substance of threshold frequency v&lt;sub&gt;0&lt;/sub&gt; (v&lt;sub&gt;0&lt;/sub&gt;&lt;v). The energy of the emitted photoelectron will be</t>
  </si>
  <si>
    <t>h(v-v&lt;sub&gt;0&lt;/sub&gt;)</t>
  </si>
  <si>
    <t xml:space="preserve">he(v-v&lt;sub&gt;0&lt;/sub&gt;)	</t>
  </si>
  <si>
    <t xml:space="preserve">h/v&lt;sub&gt;0&lt;/sub&gt;			</t>
  </si>
  <si>
    <t xml:space="preserve">	A metal plate gets heated when cathode rays strike against it due to</t>
  </si>
  <si>
    <t>Kinetic energy of cathode rays</t>
  </si>
  <si>
    <t>Potential energy of cathode rays</t>
  </si>
  <si>
    <t xml:space="preserve">Linear velocity of cathode rays	</t>
  </si>
  <si>
    <t xml:space="preserve">Angular velocity of cathode rays			</t>
  </si>
  <si>
    <t xml:space="preserve">	If the momentum of an electron is changed by ∆p, then the de-Broglie wavelength associated with it changes by 0.50%. The initial momentum of the electron will be</t>
  </si>
  <si>
    <t>∆p/200</t>
  </si>
  <si>
    <t>∆p/199</t>
  </si>
  <si>
    <t xml:space="preserve">199 ∆p	</t>
  </si>
  <si>
    <t xml:space="preserve">400 ∆p			</t>
  </si>
  <si>
    <t>3 : 1</t>
  </si>
  <si>
    <t>9 : 4</t>
  </si>
  <si>
    <t>9 : 2</t>
  </si>
  <si>
    <t>1 :1</t>
  </si>
  <si>
    <t>1 :2</t>
  </si>
  <si>
    <t>1 :4</t>
  </si>
  <si>
    <t>Modern Physics - Matter waves</t>
  </si>
  <si>
    <t>Physics Crash Course</t>
  </si>
  <si>
    <t>&lt;img src="E_401_duel_nat.gif" &gt;</t>
  </si>
  <si>
    <t>&lt;img src="E_402_duel_nat.gif" &gt;</t>
  </si>
  <si>
    <t xml:space="preserve">	The maximum value of stopping potential in the following diagram is&lt;br /&gt;&lt;img src="203_Q_duel_nat.gif" &gt;</t>
  </si>
  <si>
    <t>&lt;img src="E_403_duel_nat.gif" &gt;</t>
  </si>
  <si>
    <t>&lt;img src="E_404_duel_nat.gif" &gt;</t>
  </si>
  <si>
    <t>&lt;img src="E_405_duel_nat.gif" &gt;</t>
  </si>
  <si>
    <t>&lt;img src="E_406_duel_nat.gif" &gt;</t>
  </si>
  <si>
    <t>&lt;img src="E_407_duel_nat.gif" &gt;</t>
  </si>
  <si>
    <t>&lt;img src="E_408_duel_nat.gif" &gt;</t>
  </si>
  <si>
    <t>&lt;img src="E_409_duel_nat.gif" &gt;</t>
  </si>
  <si>
    <t>&lt;img src="E_410_duel_nat.gif" &gt;</t>
  </si>
  <si>
    <t>&lt;img src="E_411_duel_nat.gif" &gt;</t>
  </si>
  <si>
    <t>&lt;img src="E_412_duel_nat.gif" &gt;</t>
  </si>
  <si>
    <t>&lt;img src="E_413_duel_nat.gif" &gt;</t>
  </si>
  <si>
    <t>&lt;img src="E_414_duel_nat.gif" &gt;</t>
  </si>
  <si>
    <t>&lt;img src="E_415_duel_nat.gif" &gt;</t>
  </si>
  <si>
    <t xml:space="preserve">	&lt;img src="216_Q_duel_nat.gif" &gt;</t>
  </si>
  <si>
    <t>&lt;img src="E_416_duel_nat.gif" &gt;</t>
  </si>
  <si>
    <t>&lt;img src="E_417_duel_nat.gif" &gt;</t>
  </si>
  <si>
    <t>&lt;img src="E_418_duel_nat.gif" &gt;</t>
  </si>
  <si>
    <t>&lt;img src="E_419_duel_nat.gif" &gt;</t>
  </si>
  <si>
    <t>&lt;img src="E_420_duel_nat.gif" &gt;</t>
  </si>
  <si>
    <t>&lt;img src="E_421_duel_nat.gif" &gt;</t>
  </si>
  <si>
    <t>&lt;img src="E_422_duel_nat.gif" &gt;</t>
  </si>
  <si>
    <t>&lt;img src="E_423_duel_nat.gif" &gt;</t>
  </si>
  <si>
    <t>&lt;img src="E_424_duel_nat.gif" &gt;</t>
  </si>
  <si>
    <t>&lt;img src="E_425_duel_nat.gif" &gt;</t>
  </si>
  <si>
    <t>&lt;img src="E_426_duel_nat.gif" &gt;</t>
  </si>
  <si>
    <t>&lt;img src="E_427_duel_nat.gif" &gt;</t>
  </si>
  <si>
    <t>&lt;img src="E_428_duel_nat.gif" &gt;</t>
  </si>
  <si>
    <t>&lt;img src="E_429_duel_nat.gif" &gt;</t>
  </si>
  <si>
    <t>&lt;img src="E_430_duel_nat.gif" &gt;</t>
  </si>
  <si>
    <t>&lt;img src="E_431_duel_nat.gif" &gt;</t>
  </si>
  <si>
    <t xml:space="preserve">	The stopping potential as a function of the frequency of the incident radiation is plotted for two different photoelectric surfaces A and B. The graphs show that work function of A is&lt;img src="232_Q_duel_nat.gif" &gt;</t>
  </si>
  <si>
    <t>&lt;img src="E_432_duel_nat.gif" &gt;</t>
  </si>
  <si>
    <t>&lt;img src="E_433_duel_nat.gif" &gt;</t>
  </si>
  <si>
    <t xml:space="preserve">	The dependence of the short wavelength limit λ&lt;sub&gt;M&lt;/sub&gt;in on the accelerating potential V is represented by the curve of figure&lt;br /&gt;&lt;img src="235_Q_duel_nat.gif" &gt;</t>
  </si>
  <si>
    <t>&lt;img src="E_435_duel_nat.gif" &gt;</t>
  </si>
  <si>
    <t>&lt;img src="E_437_duel_nat.gif" &gt;</t>
  </si>
  <si>
    <t>&lt;img src="E_438_duel_nat.gif" &gt;</t>
  </si>
  <si>
    <t xml:space="preserve">	In Thomson spectrograph experiment, four positive ions P,Q,R and S are situated on Y-X curve a shown in the figure&lt;br /&gt;&lt;img src="239_Q_duel_nat.gif" &gt;</t>
  </si>
  <si>
    <t>&lt;img src="E_439_duel_nat.gif" &gt;</t>
  </si>
  <si>
    <t>&lt;img src="E_440_duel_nat.gif" &gt;</t>
  </si>
  <si>
    <t>&lt;img src="E_441_duel_nat.gif" &gt;</t>
  </si>
  <si>
    <t>&lt;img src="E_443_duel_nat.gif" &gt;</t>
  </si>
  <si>
    <t>&lt;img src="E_444_duel_nat.gif" &gt;</t>
  </si>
  <si>
    <t>&lt;img src="E_445_duel_nat.gif" &gt;</t>
  </si>
  <si>
    <t>&lt;img src="E_446_duel_nat.gif" &gt;</t>
  </si>
  <si>
    <t>&lt;img src="E_447_duel_nat.gif" &gt;</t>
  </si>
  <si>
    <t>&lt;img src="E_448_duel_nat.gif" &gt;</t>
  </si>
  <si>
    <t>&lt;img src="E_449_duel_nat.gif" &gt;</t>
  </si>
  <si>
    <t>&lt;img src="E_450_duel_nat.gif" &gt;</t>
  </si>
  <si>
    <t>&lt;img src="E_451_duel_nat.gif" &gt;</t>
  </si>
  <si>
    <t>&lt;img src="E_452_duel_nat.gif" &gt;</t>
  </si>
  <si>
    <t>&lt;img src="E_453_duel_nat.gif" &gt;</t>
  </si>
  <si>
    <t>&lt;img src="E_454_duel_nat.gif" &gt;</t>
  </si>
  <si>
    <t>&lt;img src="E_455_duel_nat.gif" &gt;</t>
  </si>
  <si>
    <t>&lt;img src="E_456_duel_nat.gif" &gt;</t>
  </si>
  <si>
    <t>&lt;img src="E_457_duel_nat.gif" &gt;</t>
  </si>
  <si>
    <t>&lt;img src="E_458_duel_nat.gif" &gt;</t>
  </si>
  <si>
    <t>&lt;img src="E_460_duel_nat.gif" &gt;</t>
  </si>
  <si>
    <t>&lt;img src="E_461_duel_nat.gif" &gt;</t>
  </si>
  <si>
    <t>&lt;img src="E_462_duel_nat.gif" &gt;</t>
  </si>
  <si>
    <t>&lt;img src="E_463_duel_nat.gif" &gt;</t>
  </si>
  <si>
    <t>&lt;img src="E_465_duel_nat.gif" &gt;</t>
  </si>
  <si>
    <t>&lt;img src="E_466_duel_nat.gif" &gt;</t>
  </si>
  <si>
    <t>&lt;img src="E_467_duel_nat.gif" &gt;</t>
  </si>
  <si>
    <t>&lt;img src="E_469_duel_nat.gif" &gt;</t>
  </si>
  <si>
    <t>&lt;img src="E_470_duel_nat.gif" &gt;</t>
  </si>
  <si>
    <t>&lt;img src="E_471_duel_nat.gif" &gt;</t>
  </si>
  <si>
    <t xml:space="preserve">&lt;img src="272_A2_duel_nat.gif" &gt;	</t>
  </si>
  <si>
    <t xml:space="preserve">&lt;img src="272_A3_duel_nat.gif" &gt;	</t>
  </si>
  <si>
    <t>&lt;img src="E_472_duel_nat.gif" &gt;</t>
  </si>
  <si>
    <t>&lt;img src="273_A1_duel_nat.gif" &gt;</t>
  </si>
  <si>
    <t>&lt;img src="273_A2_duel_nat.gif" &gt;</t>
  </si>
  <si>
    <t xml:space="preserve">&lt;img src="273_A3_duel_nat.gif" &gt;	</t>
  </si>
  <si>
    <t xml:space="preserve">&lt;img src="273_A4_duel_nat.gif" &gt;			</t>
  </si>
  <si>
    <t>&lt;img src="E_473_duel_nat.gif" &gt;</t>
  </si>
  <si>
    <t>&lt;img src="E_474_duel_nat.gif" &gt;</t>
  </si>
  <si>
    <t>&lt;img src="E_475_duel_nat.gif" &gt;</t>
  </si>
  <si>
    <t>&lt;img src="E_476_duel_nat.gif" &gt;</t>
  </si>
  <si>
    <t>&lt;img src="E_477_duel_nat.gif" &gt;</t>
  </si>
  <si>
    <t>&lt;img src="E_478_duel_nat.gif" &gt;</t>
  </si>
  <si>
    <t>&lt;img src="E_479_duel_nat.gif" &gt;</t>
  </si>
  <si>
    <t>&lt;img src="E_480_duel_nat.gif" &gt;</t>
  </si>
  <si>
    <t>&lt;img src="E_481_duel_nat.gif" &gt;</t>
  </si>
  <si>
    <t xml:space="preserve">	The variation of wavelength λ of the K&lt;sup&gt;α&lt;/sup&gt; line with atomic number Z of the target is shown by the following curve of&lt;br /&gt;&lt;img src="283_Q_duel_nat.gif" &gt; </t>
  </si>
  <si>
    <t>&lt;img src="E_483_duel_nat.gif" &gt;</t>
  </si>
  <si>
    <t>&lt;img src="E_484_duel_nat.gif" &gt;</t>
  </si>
  <si>
    <t xml:space="preserve">	In a parabola spectrograph, the velocities of four positive ions P,Q,R and S are v&lt;sub&gt;1&lt;/sub&gt;,v&lt;sub&gt;2&lt;/sub&gt;,v&lt;sub&gt;3&lt;/sub&gt; and v&lt;sub&gt;4&lt;/sub&gt; respectively. Then&lt;br /&gt;&lt;img src="285_Q_duel_nat.gif" &gt;				</t>
  </si>
  <si>
    <t>&lt;img src="E_485_duel_nat.gif" &gt;</t>
  </si>
  <si>
    <t>&lt;img src="E_486_duel_nat.gif" &gt;</t>
  </si>
  <si>
    <t>&lt;img src="E_487_duel_nat.gif" &gt;</t>
  </si>
  <si>
    <t xml:space="preserve">	The intensity of X-rays from a coolidge tube is plotted against wavelength λ as shown in figure. The minimum wavelength found is λ&lt;sub&gt;c&lt;/sub&gt;and the wavelength of K&lt;sup&gt;α&lt;/sup&gt; like is λ&lt;sub&gt;K&lt;/sub&gt;. As the accelerating voltage is increased&lt;br /&gt;&lt;img src="288_Q_duel_nat.gif" &gt;</t>
  </si>
  <si>
    <t>&lt;img src="E_488_duel_nat.gif" &gt;</t>
  </si>
  <si>
    <t>&lt;img src="E_489_duel_nat.gif" &gt;</t>
  </si>
  <si>
    <t>&lt;img src="E_491_duel_nat.gif" &gt;</t>
  </si>
  <si>
    <t>&lt;img src="E_492_duel_nat.gif" &gt;</t>
  </si>
  <si>
    <t>&lt;img src="E_493_duel_nat.gif" &gt;</t>
  </si>
  <si>
    <t>&lt;img src="E_495_duel_nat.gif" &gt;</t>
  </si>
  <si>
    <t>&lt;img src="E_496_duel_nat.gif" &gt;</t>
  </si>
  <si>
    <t>&lt;img src="E_497_duel_nat.gif" &gt;</t>
  </si>
  <si>
    <t>&lt;img src="E_498_duel_nat.gif" &gt;</t>
  </si>
  <si>
    <t>&lt;img src="E_499_duel_nat.gif" &gt;</t>
  </si>
  <si>
    <t>&lt;img src="E_500_duel_nat.gif" &gt;</t>
  </si>
  <si>
    <t>&lt;img src="E_501_duel_nat.gif" &gt;</t>
  </si>
  <si>
    <t>&lt;img src="E_502_duel_nat.gif" &gt;</t>
  </si>
  <si>
    <t>&lt;img src="E_503_duel_nat.gif" &gt;</t>
  </si>
  <si>
    <t>&lt;img src="E_505_duel_nat.gif" &gt;</t>
  </si>
  <si>
    <t>&lt;img src="E_506_duel_nat.gif" &gt;</t>
  </si>
  <si>
    <t>&lt;img src="E_508_duel_nat.gif" &gt;</t>
  </si>
  <si>
    <t>&lt;img src="E_509_duel_nat.gif" &gt;</t>
  </si>
  <si>
    <t>&lt;img src="E_510_duel_nat.gif" &gt;</t>
  </si>
  <si>
    <t>&lt;img src="E_511_duel_nat.gif" &gt;</t>
  </si>
  <si>
    <t>&lt;img src="E_512_duel_nat.gif" &gt;</t>
  </si>
  <si>
    <t>&lt;img src="E_513_duel_nat.gif" &gt;</t>
  </si>
  <si>
    <t>&lt;img src="E_514_duel_nat.gif" &gt;</t>
  </si>
  <si>
    <t>&lt;img src="E_515_duel_nat.gif" &gt;</t>
  </si>
  <si>
    <t>&lt;img src="E_516_duel_nat.gif" &gt;</t>
  </si>
  <si>
    <t>&lt;img src="E_518_duel_nat.gif" &gt;</t>
  </si>
  <si>
    <t>&lt;img src="E_519_duel_nat.gif" &gt;</t>
  </si>
  <si>
    <t>&lt;img src="E_521_duel_nat.gif" &gt;</t>
  </si>
  <si>
    <t>&lt;img src="E_522_duel_nat.gif" &gt;</t>
  </si>
  <si>
    <t>&lt;img src="E_523_duel_nat.gif" &gt;</t>
  </si>
  <si>
    <t>&lt;img src="E_524_duel_nat.gif" &gt;</t>
  </si>
  <si>
    <t>&lt;img src="E_525_duel_nat.gif" &gt;</t>
  </si>
  <si>
    <t>&lt;img src="E_526_duel_nat.gif" &gt;</t>
  </si>
  <si>
    <t xml:space="preserve">&lt;img src="327_A3_duel_nat.gif" &gt;	</t>
  </si>
  <si>
    <t xml:space="preserve">&lt;img src="327_A4_duel_nat.gif" &gt;			</t>
  </si>
  <si>
    <t>&lt;img src="E_528_duel_nat.gif" &gt;</t>
  </si>
  <si>
    <t>&lt;img src="E_529_duel_nat.gif" &gt;</t>
  </si>
  <si>
    <t>&lt;img src="E_530_duel_nat.gif" &gt;</t>
  </si>
  <si>
    <t xml:space="preserve">	Figure represents a graph of kinetic energy (K) of photoelectrons (in eV) and frequency (v) for a metal used as cathode in photoelectric experiment. The work function of metal is&lt;br /&gt;&lt;img src="331_Q_duel_nat.gif" &gt; </t>
  </si>
  <si>
    <t>&lt;img src="E_531_duel_nat.gif" &gt;</t>
  </si>
  <si>
    <t>&lt;img src="E_532_duel_nat.gif" &gt;</t>
  </si>
  <si>
    <t>&lt;img src="E_533_duel_nat.gif" &gt;</t>
  </si>
  <si>
    <t>&lt;img src="E_534_duel_nat.gif" &gt;</t>
  </si>
  <si>
    <t>&lt;img src="E_535_duel_nat.gif" &gt;</t>
  </si>
  <si>
    <t>&lt;img src="E_536_duel_nat.gif" &gt;</t>
  </si>
  <si>
    <t>&lt;img src="E_537_duel_nat.gif" &gt;</t>
  </si>
  <si>
    <t>&lt;img src="E_538_duel_nat.gif" &gt;</t>
  </si>
  <si>
    <t>&lt;img src="E_539_duel_nat.gif" &gt;</t>
  </si>
  <si>
    <t>&lt;img src="E_540_duel_nat.gif" &gt;</t>
  </si>
  <si>
    <t>&lt;img src="341_A1_duel_nat.gif" &gt;</t>
  </si>
  <si>
    <t>&lt;img src="341_A2_duel_nat.gif" &gt;</t>
  </si>
  <si>
    <t xml:space="preserve">&lt;img src="341_A3_duel_nat.gif" &gt;	</t>
  </si>
  <si>
    <t xml:space="preserve">&lt;img src="341_A4_duel_nat.gif" &gt;			</t>
  </si>
  <si>
    <t>&lt;img src="E_541_duel_nat.gif" &gt;</t>
  </si>
  <si>
    <t>&lt;img src="E_542_duel_nat.gif" &gt;</t>
  </si>
  <si>
    <t>&lt;img src="E_543_duel_nat.gif" &gt;</t>
  </si>
  <si>
    <t>&lt;img src="E_544_duel_nat.gif" &gt;</t>
  </si>
  <si>
    <t>&lt;img src="E_545_duel_nat.gif" &gt;</t>
  </si>
  <si>
    <t>&lt;img src="E_546_duel_nat.gif" &gt;</t>
  </si>
  <si>
    <t>&lt;img src="E_547_duel_nat.gif" &gt;</t>
  </si>
  <si>
    <t>&lt;img src="E_548_duel_nat.gif" &gt;</t>
  </si>
  <si>
    <t>&lt;img src="E_549_duel_nat.gif" &gt;</t>
  </si>
  <si>
    <t>&lt;img src="E_551_duel_nat.gif" &gt;</t>
  </si>
  <si>
    <t>&lt;img src="E_552_duel_nat.gif" &gt;</t>
  </si>
  <si>
    <t>&lt;img src="E_553_duel_nat.gif" &gt;</t>
  </si>
  <si>
    <t>&lt;img src="E_554_duel_nat.gif" &gt;</t>
  </si>
  <si>
    <t>&lt;img src="E_555_duel_nat.gif" &gt;</t>
  </si>
  <si>
    <t>&lt;img src="356_A1_duel_nat.gif" &gt;</t>
  </si>
  <si>
    <t>&lt;img src="356_A2_duel_nat.gif" &gt;</t>
  </si>
  <si>
    <t xml:space="preserve">&lt;img src="356_A3_duel_nat.gif" &gt;	</t>
  </si>
  <si>
    <t xml:space="preserve">&lt;img src="356_A4_duel_nat.gif" &gt;			</t>
  </si>
  <si>
    <t>&lt;img src="E_556_duel_nat.gif" &gt;</t>
  </si>
  <si>
    <t>&lt;img src="E_557_duel_nat.gif" &gt;</t>
  </si>
  <si>
    <t>&lt;img src="E_558_duel_nat.gif" &gt;</t>
  </si>
  <si>
    <t>&lt;img src="E_559_duel_nat.gif" &gt;</t>
  </si>
  <si>
    <t>&lt;img src="E_560_duel_nat.gif" &gt;</t>
  </si>
  <si>
    <t>&lt;img src="E_561_duel_nat.gif" &gt;</t>
  </si>
  <si>
    <t>&lt;img src="E_562_duel_nat.gif" &gt;</t>
  </si>
  <si>
    <t>&lt;img src="E_563_duel_nat.gif" &gt;</t>
  </si>
  <si>
    <t>&lt;img src="364_A1_duel_nat.gif" &gt;</t>
  </si>
  <si>
    <t xml:space="preserve">&lt;img src="364_A2_duel_nat.gif" &gt;) </t>
  </si>
  <si>
    <t xml:space="preserve">&lt;img src="364_A3_duel_nat.gif" &gt;	</t>
  </si>
  <si>
    <t>&lt;img src="E_564_duel_nat.gif" &gt;</t>
  </si>
  <si>
    <t>&lt;img src="E_565_duel_nat.gif" &gt;</t>
  </si>
  <si>
    <t>&lt;img src="E_566_duel_nat.gif" &gt;</t>
  </si>
  <si>
    <t>&lt;img src="367_A1_duel_nat.gif" &gt;</t>
  </si>
  <si>
    <t>&lt;img src="367_A2_duel_nat.gif" &gt;</t>
  </si>
  <si>
    <t xml:space="preserve">&lt;img src="367_A3_duel_nat.gif" &gt;	</t>
  </si>
  <si>
    <t xml:space="preserve">&lt;img src="367_A4_duel_nat.gif" &gt;			</t>
  </si>
  <si>
    <t>&lt;img src="E_567_duel_nat.gif" &gt;</t>
  </si>
  <si>
    <t>&lt;img src="E_568_duel_nat.gif" &gt;</t>
  </si>
  <si>
    <t>&lt;img src="E_569_duel_nat.gif" &gt;</t>
  </si>
  <si>
    <t>&lt;img src="E_572_duel_nat.gif" &gt;</t>
  </si>
  <si>
    <t xml:space="preserve">	&lt;img src="374_Q_duel_nat.gif" &gt;</t>
  </si>
  <si>
    <t>&lt;img src="374_A1_duel_nat.gif" &gt;</t>
  </si>
  <si>
    <t>&lt;img src="374_A2_duel_nat.gif" &gt;</t>
  </si>
  <si>
    <t xml:space="preserve">&lt;img src="374_A3_duel_nat.gif" &gt;	</t>
  </si>
  <si>
    <t xml:space="preserve">&lt;img src="374_A4_duel_nat.gif" &gt;			</t>
  </si>
  <si>
    <t>&lt;img src="E_574_duel_nat.gif" &gt;</t>
  </si>
  <si>
    <t>&lt;img src="E_575_duel_nat.gif" &gt;</t>
  </si>
  <si>
    <t>&lt;img src="E_576_duel_nat.gif" &gt;</t>
  </si>
  <si>
    <t>&lt;img src="E_578_duel_nat.gif" &gt;</t>
  </si>
  <si>
    <t>&lt;img src="E_579_duel_nat.gif" &gt;</t>
  </si>
  <si>
    <t>&lt;img src="E_581_duel_nat.gif" &gt;</t>
  </si>
  <si>
    <t>&lt;img src="E_582_duel_nat.gif" &gt;</t>
  </si>
  <si>
    <t>&lt;img src="E_584_duel_nat.gif" &gt;</t>
  </si>
  <si>
    <t>&lt;img src="E_585_duel_nat.gif" &gt;</t>
  </si>
  <si>
    <t>&lt;img src="E_587_duel_nat.gif" &gt;</t>
  </si>
  <si>
    <t xml:space="preserve">	The intensity distribution of X-rays from two coolidge tubes operated on different voltages V&lt;sub&gt;1&lt;/sub&gt; and V&lt;sub&gt;2&lt;/sub&gt; and using different target materials of atomic numbers Z&lt;sub&gt;1&lt;/sub&gt; and Z&lt;sub&gt;2&lt;/sub&gt; is shownin the figure. Which one of the following inequalities is true&lt;br /&gt;&lt;img src="389_Q_duel_nat.gif" &gt;</t>
  </si>
  <si>
    <t>&lt;img src="E_589_duel_nat.gif" &gt;</t>
  </si>
  <si>
    <t>&lt;img src="390_A1_duel_nat.gif" &gt;</t>
  </si>
  <si>
    <t>&lt;img src="390_A2_duel_nat.gif" &gt;</t>
  </si>
  <si>
    <t xml:space="preserve">&lt;img src="390_A3_duel_nat.gif" &gt;	</t>
  </si>
  <si>
    <t xml:space="preserve">&lt;img src="390_A4_duel_nat.gif" &gt;			</t>
  </si>
  <si>
    <t>&lt;img src="E_590_duel_nat.gif" &gt;</t>
  </si>
  <si>
    <t>&lt;img src="E_591_duel_nat.gif" &gt;</t>
  </si>
  <si>
    <t>&lt;img src="E_592_duel_nat.gif" &gt;</t>
  </si>
  <si>
    <t>&lt;img src="E_593_duel_nat.gif" &gt;</t>
  </si>
  <si>
    <t>&lt;img src="E_594_duel_nat.gif" &gt;</t>
  </si>
  <si>
    <t>&lt;img src="E_596_duel_nat.gif" &gt;</t>
  </si>
  <si>
    <t>&lt;img src="E_597_duel_nat.gif" &gt;</t>
  </si>
  <si>
    <t>&lt;img src="E_599_duel_nat.gif" &gt;</t>
  </si>
  <si>
    <t>&lt;img src="E_600_duel_nat.gif" &gt;</t>
  </si>
  <si>
    <t>ExpectedTime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</si>
</sst>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3"/>
      <color theme="1"/>
      <name val="Cambria"/>
      <family val="1"/>
    </font>
    <font>
      <sz val="13"/>
      <color theme="1"/>
      <name val="Cambria"/>
      <family val="1"/>
    </font>
    <font>
      <sz val="8"/>
      <name val="Calibri"/>
      <family val="2"/>
      <scheme val="minor"/>
    </font>
    <font>
      <b/>
      <sz val="13"/>
      <color theme="1"/>
      <name val="Cambria"/>
      <family val="1"/>
      <scheme val="maj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49" fontId="2" fillId="0" borderId="0" xfId="0" applyNumberFormat="1" applyFont="1" applyAlignment="1">
      <alignment vertical="center"/>
    </xf>
    <xf numFmtId="0" fontId="2" fillId="0" borderId="0" xfId="0" applyFont="1" applyAlignment="1">
      <alignment vertical="center"/>
    </xf>
    <xf numFmtId="49" fontId="1" fillId="0" borderId="0" xfId="0" applyNumberFormat="1"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xf numFmtId="49" fontId="4" fillId="0" borderId="0" xfId="0" applyNumberFormat="1"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5"/>
  <sheetViews>
    <sheetView tabSelected="1" zoomScale="85" zoomScaleNormal="85" workbookViewId="0">
      <selection sqref="A1:XFD1"/>
    </sheetView>
  </sheetViews>
  <sheetFormatPr defaultColWidth="9.140625" defaultRowHeight="16.5" x14ac:dyDescent="0.25"/>
  <cols>
    <col min="1" max="1" width="5" style="4" customWidth="1"/>
    <col min="2" max="2" width="10" style="4" customWidth="1"/>
    <col min="3" max="3" width="13.28515625" style="4" customWidth="1"/>
    <col min="4" max="4" width="27.85546875" style="4" customWidth="1"/>
    <col min="5" max="5" width="10.42578125" style="4" customWidth="1"/>
    <col min="6" max="6" width="14.28515625" style="4" customWidth="1"/>
    <col min="7" max="7" width="13.7109375" style="4" customWidth="1"/>
    <col min="8" max="8" width="13.42578125" style="4" customWidth="1"/>
    <col min="9" max="9" width="9.140625" style="4" customWidth="1"/>
    <col min="10" max="10" width="6.5703125" style="4" customWidth="1"/>
    <col min="11" max="11" width="20.5703125" style="4" customWidth="1"/>
    <col min="12" max="12" width="10.7109375" style="4" bestFit="1" customWidth="1"/>
    <col min="13" max="13" width="16.7109375" style="4" bestFit="1" customWidth="1"/>
    <col min="14" max="14" width="18.42578125" style="4" bestFit="1" customWidth="1"/>
    <col min="15" max="16384" width="9.140625" style="4"/>
  </cols>
  <sheetData>
    <row r="1" spans="1:15" s="8" customFormat="1" x14ac:dyDescent="0.25">
      <c r="A1" s="3" t="s">
        <v>0</v>
      </c>
      <c r="B1" s="3" t="s">
        <v>11</v>
      </c>
      <c r="C1" s="3" t="s">
        <v>12</v>
      </c>
      <c r="D1" s="3" t="s">
        <v>1</v>
      </c>
      <c r="E1" s="3" t="s">
        <v>2</v>
      </c>
      <c r="F1" s="3" t="s">
        <v>3</v>
      </c>
      <c r="G1" s="3" t="s">
        <v>4</v>
      </c>
      <c r="H1" s="3" t="s">
        <v>5</v>
      </c>
      <c r="I1" s="3" t="s">
        <v>10</v>
      </c>
      <c r="J1" s="3" t="s">
        <v>6</v>
      </c>
      <c r="K1" s="3" t="s">
        <v>7</v>
      </c>
      <c r="L1" s="3" t="s">
        <v>8</v>
      </c>
      <c r="M1" s="3" t="s">
        <v>9</v>
      </c>
      <c r="N1" s="6" t="s">
        <v>1344</v>
      </c>
      <c r="O1" s="7" t="s">
        <v>13</v>
      </c>
    </row>
    <row r="2" spans="1:15" x14ac:dyDescent="0.25">
      <c r="A2" s="1" t="s">
        <v>19</v>
      </c>
      <c r="B2" s="1" t="s">
        <v>1126</v>
      </c>
      <c r="C2" s="2" t="s">
        <v>1125</v>
      </c>
      <c r="D2" s="1" t="s">
        <v>276</v>
      </c>
      <c r="E2" s="1" t="s">
        <v>277</v>
      </c>
      <c r="F2" s="1" t="s">
        <v>278</v>
      </c>
      <c r="G2" s="1" t="s">
        <v>279</v>
      </c>
      <c r="H2" s="1" t="s">
        <v>280</v>
      </c>
      <c r="I2" s="1" t="s">
        <v>219</v>
      </c>
      <c r="J2" s="1" t="s">
        <v>19</v>
      </c>
      <c r="K2" s="1" t="s">
        <v>1125</v>
      </c>
      <c r="L2" s="1"/>
      <c r="M2" s="1"/>
      <c r="O2" s="5" t="s">
        <v>1127</v>
      </c>
    </row>
    <row r="3" spans="1:15" x14ac:dyDescent="0.25">
      <c r="A3" s="1" t="s">
        <v>14</v>
      </c>
      <c r="B3" s="1" t="s">
        <v>1126</v>
      </c>
      <c r="C3" s="2" t="s">
        <v>1125</v>
      </c>
      <c r="D3" s="1" t="s">
        <v>281</v>
      </c>
      <c r="E3" s="1" t="s">
        <v>282</v>
      </c>
      <c r="F3" s="1" t="s">
        <v>283</v>
      </c>
      <c r="G3" s="1" t="s">
        <v>284</v>
      </c>
      <c r="H3" s="1" t="s">
        <v>285</v>
      </c>
      <c r="I3" s="1" t="s">
        <v>216</v>
      </c>
      <c r="J3" s="1" t="s">
        <v>19</v>
      </c>
      <c r="K3" s="1" t="s">
        <v>1125</v>
      </c>
      <c r="L3" s="1"/>
      <c r="M3" s="1"/>
      <c r="O3" s="5" t="s">
        <v>1128</v>
      </c>
    </row>
    <row r="4" spans="1:15" x14ac:dyDescent="0.25">
      <c r="A4" s="1" t="s">
        <v>17</v>
      </c>
      <c r="B4" s="1" t="s">
        <v>1126</v>
      </c>
      <c r="C4" s="2" t="s">
        <v>1125</v>
      </c>
      <c r="D4" s="1" t="s">
        <v>1129</v>
      </c>
      <c r="E4" s="1" t="s">
        <v>261</v>
      </c>
      <c r="F4" s="1" t="s">
        <v>286</v>
      </c>
      <c r="G4" s="1" t="s">
        <v>287</v>
      </c>
      <c r="H4" s="1" t="s">
        <v>288</v>
      </c>
      <c r="I4" s="1" t="s">
        <v>216</v>
      </c>
      <c r="J4" s="1" t="s">
        <v>19</v>
      </c>
      <c r="K4" s="1" t="s">
        <v>1125</v>
      </c>
      <c r="L4" s="1"/>
      <c r="M4" s="1"/>
      <c r="O4" s="5" t="s">
        <v>1130</v>
      </c>
    </row>
    <row r="5" spans="1:15" x14ac:dyDescent="0.25">
      <c r="A5" s="1" t="s">
        <v>16</v>
      </c>
      <c r="B5" s="1" t="s">
        <v>1126</v>
      </c>
      <c r="C5" s="2" t="s">
        <v>1125</v>
      </c>
      <c r="D5" s="1" t="s">
        <v>289</v>
      </c>
      <c r="E5" s="1" t="s">
        <v>290</v>
      </c>
      <c r="F5" s="1" t="s">
        <v>291</v>
      </c>
      <c r="G5" s="1" t="s">
        <v>292</v>
      </c>
      <c r="H5" s="1" t="s">
        <v>293</v>
      </c>
      <c r="I5" s="1" t="s">
        <v>217</v>
      </c>
      <c r="J5" s="1" t="s">
        <v>19</v>
      </c>
      <c r="K5" s="1" t="s">
        <v>1125</v>
      </c>
      <c r="L5" s="1"/>
      <c r="M5" s="1"/>
      <c r="O5" s="5" t="s">
        <v>1131</v>
      </c>
    </row>
    <row r="6" spans="1:15" x14ac:dyDescent="0.25">
      <c r="A6" s="1" t="s">
        <v>15</v>
      </c>
      <c r="B6" s="1" t="s">
        <v>1126</v>
      </c>
      <c r="C6" s="2" t="s">
        <v>1125</v>
      </c>
      <c r="D6" s="1" t="s">
        <v>294</v>
      </c>
      <c r="E6" s="1" t="s">
        <v>295</v>
      </c>
      <c r="F6" s="1" t="s">
        <v>296</v>
      </c>
      <c r="G6" s="1" t="s">
        <v>297</v>
      </c>
      <c r="H6" s="1" t="s">
        <v>298</v>
      </c>
      <c r="I6" s="1" t="s">
        <v>219</v>
      </c>
      <c r="J6" s="1" t="s">
        <v>19</v>
      </c>
      <c r="K6" s="1" t="s">
        <v>1125</v>
      </c>
      <c r="L6" s="1"/>
      <c r="M6" s="1"/>
      <c r="O6" s="5" t="s">
        <v>1132</v>
      </c>
    </row>
    <row r="7" spans="1:15" x14ac:dyDescent="0.25">
      <c r="A7" s="1" t="s">
        <v>18</v>
      </c>
      <c r="B7" s="1" t="s">
        <v>1126</v>
      </c>
      <c r="C7" s="2" t="s">
        <v>1125</v>
      </c>
      <c r="D7" s="1" t="s">
        <v>299</v>
      </c>
      <c r="E7" s="1" t="s">
        <v>300</v>
      </c>
      <c r="F7" s="1" t="s">
        <v>301</v>
      </c>
      <c r="G7" s="1" t="s">
        <v>302</v>
      </c>
      <c r="H7" s="1" t="s">
        <v>303</v>
      </c>
      <c r="I7" s="1" t="s">
        <v>218</v>
      </c>
      <c r="J7" s="1" t="s">
        <v>19</v>
      </c>
      <c r="K7" s="1" t="s">
        <v>1125</v>
      </c>
      <c r="L7" s="1"/>
      <c r="M7" s="1"/>
      <c r="O7" s="5" t="s">
        <v>1133</v>
      </c>
    </row>
    <row r="8" spans="1:15" x14ac:dyDescent="0.25">
      <c r="A8" s="1" t="s">
        <v>20</v>
      </c>
      <c r="B8" s="1" t="s">
        <v>1126</v>
      </c>
      <c r="C8" s="2" t="s">
        <v>1125</v>
      </c>
      <c r="D8" s="1" t="s">
        <v>304</v>
      </c>
      <c r="E8" s="1" t="s">
        <v>305</v>
      </c>
      <c r="F8" s="1" t="s">
        <v>306</v>
      </c>
      <c r="G8" s="1" t="s">
        <v>307</v>
      </c>
      <c r="H8" s="1" t="s">
        <v>220</v>
      </c>
      <c r="I8" s="1" t="s">
        <v>216</v>
      </c>
      <c r="J8" s="1" t="s">
        <v>19</v>
      </c>
      <c r="K8" s="1" t="s">
        <v>1125</v>
      </c>
      <c r="L8" s="1"/>
      <c r="M8" s="1"/>
      <c r="O8" s="5" t="s">
        <v>1134</v>
      </c>
    </row>
    <row r="9" spans="1:15" x14ac:dyDescent="0.25">
      <c r="A9" s="1" t="s">
        <v>24</v>
      </c>
      <c r="B9" s="1" t="s">
        <v>1126</v>
      </c>
      <c r="C9" s="2" t="s">
        <v>1125</v>
      </c>
      <c r="D9" s="1" t="s">
        <v>308</v>
      </c>
      <c r="E9" s="1" t="s">
        <v>309</v>
      </c>
      <c r="F9" s="1" t="s">
        <v>310</v>
      </c>
      <c r="G9" s="1" t="s">
        <v>311</v>
      </c>
      <c r="H9" s="1" t="s">
        <v>312</v>
      </c>
      <c r="I9" s="1" t="s">
        <v>218</v>
      </c>
      <c r="J9" s="1" t="s">
        <v>19</v>
      </c>
      <c r="K9" s="1" t="s">
        <v>1125</v>
      </c>
      <c r="L9" s="1"/>
      <c r="M9" s="1"/>
      <c r="O9" s="5" t="s">
        <v>1135</v>
      </c>
    </row>
    <row r="10" spans="1:15" x14ac:dyDescent="0.25">
      <c r="A10" s="1" t="s">
        <v>33</v>
      </c>
      <c r="B10" s="1" t="s">
        <v>1126</v>
      </c>
      <c r="C10" s="2" t="s">
        <v>1125</v>
      </c>
      <c r="D10" s="1" t="s">
        <v>313</v>
      </c>
      <c r="E10" s="1" t="s">
        <v>314</v>
      </c>
      <c r="F10" s="1" t="s">
        <v>315</v>
      </c>
      <c r="G10" s="1" t="s">
        <v>316</v>
      </c>
      <c r="H10" s="1" t="s">
        <v>317</v>
      </c>
      <c r="I10" s="1" t="s">
        <v>216</v>
      </c>
      <c r="J10" s="1" t="s">
        <v>19</v>
      </c>
      <c r="K10" s="1" t="s">
        <v>1125</v>
      </c>
      <c r="L10" s="1"/>
      <c r="M10" s="1"/>
      <c r="O10" s="5" t="s">
        <v>1136</v>
      </c>
    </row>
    <row r="11" spans="1:15" x14ac:dyDescent="0.25">
      <c r="A11" s="1" t="s">
        <v>37</v>
      </c>
      <c r="B11" s="1" t="s">
        <v>1126</v>
      </c>
      <c r="C11" s="2" t="s">
        <v>1125</v>
      </c>
      <c r="D11" s="1" t="s">
        <v>318</v>
      </c>
      <c r="E11" s="1" t="s">
        <v>319</v>
      </c>
      <c r="F11" s="1" t="s">
        <v>320</v>
      </c>
      <c r="G11" s="1" t="s">
        <v>321</v>
      </c>
      <c r="H11" s="1" t="s">
        <v>322</v>
      </c>
      <c r="I11" s="1" t="s">
        <v>216</v>
      </c>
      <c r="J11" s="1" t="s">
        <v>19</v>
      </c>
      <c r="K11" s="1" t="s">
        <v>1125</v>
      </c>
      <c r="L11" s="1"/>
      <c r="M11" s="1"/>
      <c r="O11" s="5" t="s">
        <v>1137</v>
      </c>
    </row>
    <row r="12" spans="1:15" x14ac:dyDescent="0.25">
      <c r="A12" s="1" t="s">
        <v>38</v>
      </c>
      <c r="B12" s="1" t="s">
        <v>1126</v>
      </c>
      <c r="C12" s="2" t="s">
        <v>1125</v>
      </c>
      <c r="D12" s="1" t="s">
        <v>323</v>
      </c>
      <c r="E12" s="1" t="e">
        <f>+ X axis</f>
        <v>#NAME?</v>
      </c>
      <c r="F12" s="1" t="e">
        <f>-X axis</f>
        <v>#NAME?</v>
      </c>
      <c r="G12" s="1" t="s">
        <v>324</v>
      </c>
      <c r="H12" s="1" t="s">
        <v>325</v>
      </c>
      <c r="I12" s="1" t="s">
        <v>217</v>
      </c>
      <c r="J12" s="1" t="s">
        <v>19</v>
      </c>
      <c r="K12" s="1" t="s">
        <v>1125</v>
      </c>
      <c r="L12" s="1"/>
      <c r="M12" s="1"/>
      <c r="O12" s="5" t="s">
        <v>1138</v>
      </c>
    </row>
    <row r="13" spans="1:15" x14ac:dyDescent="0.25">
      <c r="A13" s="1" t="s">
        <v>39</v>
      </c>
      <c r="B13" s="1" t="s">
        <v>1126</v>
      </c>
      <c r="C13" s="2" t="s">
        <v>1125</v>
      </c>
      <c r="D13" s="1" t="s">
        <v>326</v>
      </c>
      <c r="E13" s="1" t="s">
        <v>327</v>
      </c>
      <c r="F13" s="1" t="s">
        <v>259</v>
      </c>
      <c r="G13" s="1" t="s">
        <v>328</v>
      </c>
      <c r="H13" s="1" t="s">
        <v>329</v>
      </c>
      <c r="I13" s="1" t="s">
        <v>217</v>
      </c>
      <c r="J13" s="1" t="s">
        <v>19</v>
      </c>
      <c r="K13" s="1" t="s">
        <v>1125</v>
      </c>
      <c r="L13" s="1"/>
      <c r="M13" s="1"/>
      <c r="O13" s="5" t="s">
        <v>1139</v>
      </c>
    </row>
    <row r="14" spans="1:15" x14ac:dyDescent="0.25">
      <c r="A14" s="1" t="s">
        <v>40</v>
      </c>
      <c r="B14" s="1" t="s">
        <v>1126</v>
      </c>
      <c r="C14" s="2" t="s">
        <v>1125</v>
      </c>
      <c r="D14" s="1" t="s">
        <v>330</v>
      </c>
      <c r="E14" s="1" t="s">
        <v>331</v>
      </c>
      <c r="F14" s="1" t="s">
        <v>332</v>
      </c>
      <c r="G14" s="1" t="s">
        <v>333</v>
      </c>
      <c r="H14" s="1" t="s">
        <v>334</v>
      </c>
      <c r="I14" s="1" t="s">
        <v>216</v>
      </c>
      <c r="J14" s="1" t="s">
        <v>19</v>
      </c>
      <c r="K14" s="1" t="s">
        <v>1125</v>
      </c>
      <c r="L14" s="1"/>
      <c r="M14" s="1"/>
      <c r="O14" s="5" t="s">
        <v>1140</v>
      </c>
    </row>
    <row r="15" spans="1:15" x14ac:dyDescent="0.25">
      <c r="A15" s="1" t="s">
        <v>41</v>
      </c>
      <c r="B15" s="1" t="s">
        <v>1126</v>
      </c>
      <c r="C15" s="2" t="s">
        <v>1125</v>
      </c>
      <c r="D15" s="1" t="s">
        <v>335</v>
      </c>
      <c r="E15" s="1" t="s">
        <v>336</v>
      </c>
      <c r="F15" s="1" t="s">
        <v>337</v>
      </c>
      <c r="G15" s="1" t="s">
        <v>338</v>
      </c>
      <c r="H15" s="1" t="s">
        <v>339</v>
      </c>
      <c r="I15" s="1" t="s">
        <v>217</v>
      </c>
      <c r="J15" s="1" t="s">
        <v>19</v>
      </c>
      <c r="K15" s="1" t="s">
        <v>1125</v>
      </c>
      <c r="L15" s="1"/>
      <c r="M15" s="1"/>
      <c r="O15" s="4" t="s">
        <v>1141</v>
      </c>
    </row>
    <row r="16" spans="1:15" x14ac:dyDescent="0.25">
      <c r="A16" s="1" t="s">
        <v>42</v>
      </c>
      <c r="B16" s="1" t="s">
        <v>1126</v>
      </c>
      <c r="C16" s="2" t="s">
        <v>1125</v>
      </c>
      <c r="D16" s="1" t="s">
        <v>340</v>
      </c>
      <c r="E16" s="1" t="s">
        <v>341</v>
      </c>
      <c r="F16" s="1" t="s">
        <v>342</v>
      </c>
      <c r="G16" s="1" t="s">
        <v>343</v>
      </c>
      <c r="H16" s="1" t="s">
        <v>344</v>
      </c>
      <c r="I16" s="1" t="s">
        <v>217</v>
      </c>
      <c r="J16" s="1" t="s">
        <v>19</v>
      </c>
      <c r="K16" s="1" t="s">
        <v>1125</v>
      </c>
      <c r="L16" s="1"/>
      <c r="M16" s="1"/>
      <c r="O16" s="5" t="s">
        <v>1142</v>
      </c>
    </row>
    <row r="17" spans="1:15" x14ac:dyDescent="0.25">
      <c r="A17" s="1" t="s">
        <v>23</v>
      </c>
      <c r="B17" s="1" t="s">
        <v>1126</v>
      </c>
      <c r="C17" s="2" t="s">
        <v>1125</v>
      </c>
      <c r="D17" s="1" t="s">
        <v>1143</v>
      </c>
      <c r="E17" s="1" t="s">
        <v>345</v>
      </c>
      <c r="F17" s="1" t="s">
        <v>346</v>
      </c>
      <c r="G17" s="1" t="s">
        <v>347</v>
      </c>
      <c r="H17" s="1" t="s">
        <v>348</v>
      </c>
      <c r="I17" s="1" t="s">
        <v>219</v>
      </c>
      <c r="J17" s="1" t="s">
        <v>19</v>
      </c>
      <c r="K17" s="1" t="s">
        <v>1125</v>
      </c>
      <c r="L17" s="1"/>
      <c r="M17" s="1"/>
      <c r="O17" s="5" t="s">
        <v>1144</v>
      </c>
    </row>
    <row r="18" spans="1:15" x14ac:dyDescent="0.25">
      <c r="A18" s="1" t="s">
        <v>28</v>
      </c>
      <c r="B18" s="1" t="s">
        <v>1126</v>
      </c>
      <c r="C18" s="2" t="s">
        <v>1125</v>
      </c>
      <c r="D18" s="1" t="s">
        <v>349</v>
      </c>
      <c r="E18" s="1" t="s">
        <v>350</v>
      </c>
      <c r="F18" s="1" t="s">
        <v>351</v>
      </c>
      <c r="G18" s="1" t="s">
        <v>352</v>
      </c>
      <c r="H18" s="1" t="s">
        <v>353</v>
      </c>
      <c r="I18" s="1" t="s">
        <v>219</v>
      </c>
      <c r="J18" s="1" t="s">
        <v>19</v>
      </c>
      <c r="K18" s="1" t="s">
        <v>1125</v>
      </c>
      <c r="L18" s="1"/>
      <c r="M18" s="1"/>
      <c r="O18" s="5" t="s">
        <v>1145</v>
      </c>
    </row>
    <row r="19" spans="1:15" x14ac:dyDescent="0.25">
      <c r="A19" s="1" t="s">
        <v>31</v>
      </c>
      <c r="B19" s="1" t="s">
        <v>1126</v>
      </c>
      <c r="C19" s="2" t="s">
        <v>1125</v>
      </c>
      <c r="D19" s="1" t="s">
        <v>354</v>
      </c>
      <c r="E19" s="1" t="s">
        <v>355</v>
      </c>
      <c r="F19" s="1" t="s">
        <v>356</v>
      </c>
      <c r="G19" s="1" t="s">
        <v>357</v>
      </c>
      <c r="H19" s="1" t="s">
        <v>244</v>
      </c>
      <c r="I19" s="1" t="s">
        <v>218</v>
      </c>
      <c r="J19" s="1" t="s">
        <v>19</v>
      </c>
      <c r="K19" s="1" t="s">
        <v>1125</v>
      </c>
      <c r="L19" s="1"/>
      <c r="M19" s="1"/>
      <c r="O19" s="5" t="s">
        <v>1146</v>
      </c>
    </row>
    <row r="20" spans="1:15" x14ac:dyDescent="0.25">
      <c r="A20" s="1" t="s">
        <v>43</v>
      </c>
      <c r="B20" s="1" t="s">
        <v>1126</v>
      </c>
      <c r="C20" s="2" t="s">
        <v>1125</v>
      </c>
      <c r="D20" s="1" t="s">
        <v>358</v>
      </c>
      <c r="E20" s="1" t="s">
        <v>359</v>
      </c>
      <c r="F20" s="1" t="s">
        <v>360</v>
      </c>
      <c r="G20" s="1" t="s">
        <v>361</v>
      </c>
      <c r="H20" s="1" t="s">
        <v>362</v>
      </c>
      <c r="I20" s="1" t="s">
        <v>219</v>
      </c>
      <c r="J20" s="1" t="s">
        <v>19</v>
      </c>
      <c r="K20" s="1" t="s">
        <v>1125</v>
      </c>
      <c r="L20" s="1"/>
      <c r="M20" s="1"/>
      <c r="O20" s="5" t="s">
        <v>1147</v>
      </c>
    </row>
    <row r="21" spans="1:15" x14ac:dyDescent="0.25">
      <c r="A21" s="1" t="s">
        <v>26</v>
      </c>
      <c r="B21" s="1" t="s">
        <v>1126</v>
      </c>
      <c r="C21" s="2" t="s">
        <v>1125</v>
      </c>
      <c r="D21" s="1" t="s">
        <v>363</v>
      </c>
      <c r="E21" s="1" t="s">
        <v>364</v>
      </c>
      <c r="F21" s="1" t="s">
        <v>365</v>
      </c>
      <c r="G21" s="1" t="s">
        <v>366</v>
      </c>
      <c r="H21" s="1" t="s">
        <v>367</v>
      </c>
      <c r="I21" s="1" t="s">
        <v>218</v>
      </c>
      <c r="J21" s="1" t="s">
        <v>19</v>
      </c>
      <c r="K21" s="1" t="s">
        <v>1125</v>
      </c>
      <c r="L21" s="1"/>
      <c r="M21" s="1"/>
      <c r="O21" s="4" t="s">
        <v>1148</v>
      </c>
    </row>
    <row r="22" spans="1:15" x14ac:dyDescent="0.25">
      <c r="A22" s="1" t="s">
        <v>35</v>
      </c>
      <c r="B22" s="1" t="s">
        <v>1126</v>
      </c>
      <c r="C22" s="2" t="s">
        <v>1125</v>
      </c>
      <c r="D22" s="1" t="s">
        <v>368</v>
      </c>
      <c r="E22" s="1" t="s">
        <v>369</v>
      </c>
      <c r="F22" s="1" t="s">
        <v>370</v>
      </c>
      <c r="G22" s="1" t="s">
        <v>371</v>
      </c>
      <c r="H22" s="1" t="s">
        <v>372</v>
      </c>
      <c r="I22" s="1" t="s">
        <v>217</v>
      </c>
      <c r="J22" s="1" t="s">
        <v>19</v>
      </c>
      <c r="K22" s="1" t="s">
        <v>1125</v>
      </c>
      <c r="L22" s="1"/>
      <c r="M22" s="1"/>
      <c r="O22" s="4" t="s">
        <v>1149</v>
      </c>
    </row>
    <row r="23" spans="1:15" x14ac:dyDescent="0.25">
      <c r="A23" s="1" t="s">
        <v>44</v>
      </c>
      <c r="B23" s="1" t="s">
        <v>1126</v>
      </c>
      <c r="C23" s="2" t="s">
        <v>1125</v>
      </c>
      <c r="D23" s="1" t="s">
        <v>373</v>
      </c>
      <c r="E23" s="1" t="s">
        <v>374</v>
      </c>
      <c r="F23" s="1" t="s">
        <v>375</v>
      </c>
      <c r="G23" s="1" t="s">
        <v>376</v>
      </c>
      <c r="H23" s="1" t="s">
        <v>377</v>
      </c>
      <c r="I23" s="1" t="s">
        <v>217</v>
      </c>
      <c r="J23" s="1" t="s">
        <v>19</v>
      </c>
      <c r="K23" s="1" t="s">
        <v>1125</v>
      </c>
      <c r="L23" s="1"/>
      <c r="M23" s="1"/>
      <c r="O23" s="4" t="s">
        <v>1150</v>
      </c>
    </row>
    <row r="24" spans="1:15" x14ac:dyDescent="0.25">
      <c r="A24" s="1" t="s">
        <v>45</v>
      </c>
      <c r="B24" s="1" t="s">
        <v>1126</v>
      </c>
      <c r="C24" s="2" t="s">
        <v>1125</v>
      </c>
      <c r="D24" s="1" t="s">
        <v>378</v>
      </c>
      <c r="E24" s="1" t="s">
        <v>379</v>
      </c>
      <c r="F24" s="1" t="s">
        <v>380</v>
      </c>
      <c r="G24" s="1" t="s">
        <v>381</v>
      </c>
      <c r="H24" s="1" t="s">
        <v>382</v>
      </c>
      <c r="I24" s="1" t="s">
        <v>217</v>
      </c>
      <c r="J24" s="1" t="s">
        <v>19</v>
      </c>
      <c r="K24" s="1" t="s">
        <v>1125</v>
      </c>
      <c r="L24" s="1"/>
      <c r="M24" s="1"/>
      <c r="O24" s="4" t="s">
        <v>1151</v>
      </c>
    </row>
    <row r="25" spans="1:15" x14ac:dyDescent="0.25">
      <c r="A25" s="1" t="s">
        <v>46</v>
      </c>
      <c r="B25" s="1" t="s">
        <v>1126</v>
      </c>
      <c r="C25" s="2" t="s">
        <v>1125</v>
      </c>
      <c r="D25" s="1" t="s">
        <v>383</v>
      </c>
      <c r="E25" s="1" t="s">
        <v>384</v>
      </c>
      <c r="F25" s="1" t="s">
        <v>385</v>
      </c>
      <c r="G25" s="1" t="s">
        <v>386</v>
      </c>
      <c r="H25" s="1" t="s">
        <v>387</v>
      </c>
      <c r="I25" s="1" t="s">
        <v>219</v>
      </c>
      <c r="J25" s="1" t="s">
        <v>19</v>
      </c>
      <c r="K25" s="1" t="s">
        <v>1125</v>
      </c>
      <c r="L25" s="1"/>
      <c r="M25" s="1"/>
      <c r="O25" s="4" t="s">
        <v>1152</v>
      </c>
    </row>
    <row r="26" spans="1:15" x14ac:dyDescent="0.25">
      <c r="A26" s="1" t="s">
        <v>47</v>
      </c>
      <c r="B26" s="1" t="s">
        <v>1126</v>
      </c>
      <c r="C26" s="2" t="s">
        <v>1125</v>
      </c>
      <c r="D26" s="1" t="s">
        <v>388</v>
      </c>
      <c r="E26" s="1" t="s">
        <v>389</v>
      </c>
      <c r="F26" s="1" t="s">
        <v>390</v>
      </c>
      <c r="G26" s="1" t="s">
        <v>391</v>
      </c>
      <c r="H26" s="1" t="s">
        <v>392</v>
      </c>
      <c r="I26" s="1" t="s">
        <v>219</v>
      </c>
      <c r="J26" s="1" t="s">
        <v>19</v>
      </c>
      <c r="K26" s="1" t="s">
        <v>1125</v>
      </c>
      <c r="L26" s="1"/>
      <c r="M26" s="1"/>
      <c r="O26" s="4" t="s">
        <v>1153</v>
      </c>
    </row>
    <row r="27" spans="1:15" x14ac:dyDescent="0.25">
      <c r="A27" s="1" t="s">
        <v>48</v>
      </c>
      <c r="B27" s="1" t="s">
        <v>1126</v>
      </c>
      <c r="C27" s="2" t="s">
        <v>1125</v>
      </c>
      <c r="D27" s="1" t="s">
        <v>393</v>
      </c>
      <c r="E27" s="1">
        <v>4</v>
      </c>
      <c r="F27" s="1">
        <v>44930</v>
      </c>
      <c r="G27" s="1" t="s">
        <v>246</v>
      </c>
      <c r="H27" s="1" t="s">
        <v>240</v>
      </c>
      <c r="I27" s="1" t="s">
        <v>218</v>
      </c>
      <c r="J27" s="1" t="s">
        <v>19</v>
      </c>
      <c r="K27" s="1" t="s">
        <v>1125</v>
      </c>
      <c r="L27" s="1"/>
      <c r="M27" s="1"/>
      <c r="O27" s="4" t="s">
        <v>1154</v>
      </c>
    </row>
    <row r="28" spans="1:15" x14ac:dyDescent="0.25">
      <c r="A28" s="1" t="s">
        <v>49</v>
      </c>
      <c r="B28" s="1" t="s">
        <v>1126</v>
      </c>
      <c r="C28" s="2" t="s">
        <v>1125</v>
      </c>
      <c r="D28" s="1" t="s">
        <v>394</v>
      </c>
      <c r="E28" s="1" t="s">
        <v>395</v>
      </c>
      <c r="F28" s="1" t="s">
        <v>396</v>
      </c>
      <c r="G28" s="1" t="s">
        <v>397</v>
      </c>
      <c r="H28" s="1" t="s">
        <v>398</v>
      </c>
      <c r="I28" s="1" t="s">
        <v>216</v>
      </c>
      <c r="J28" s="1" t="s">
        <v>19</v>
      </c>
      <c r="K28" s="1" t="s">
        <v>1125</v>
      </c>
      <c r="L28" s="1"/>
      <c r="M28" s="1"/>
      <c r="N28" s="5"/>
      <c r="O28" s="4" t="s">
        <v>1155</v>
      </c>
    </row>
    <row r="29" spans="1:15" x14ac:dyDescent="0.25">
      <c r="A29" s="1" t="s">
        <v>50</v>
      </c>
      <c r="B29" s="1" t="s">
        <v>1126</v>
      </c>
      <c r="C29" s="2" t="s">
        <v>1125</v>
      </c>
      <c r="D29" s="1" t="s">
        <v>399</v>
      </c>
      <c r="E29" s="1" t="s">
        <v>400</v>
      </c>
      <c r="F29" s="1" t="s">
        <v>401</v>
      </c>
      <c r="G29" s="1" t="s">
        <v>402</v>
      </c>
      <c r="H29" s="1" t="s">
        <v>403</v>
      </c>
      <c r="I29" s="1" t="s">
        <v>219</v>
      </c>
      <c r="J29" s="1" t="s">
        <v>19</v>
      </c>
      <c r="K29" s="1" t="s">
        <v>1125</v>
      </c>
      <c r="L29" s="1"/>
      <c r="M29" s="1"/>
      <c r="N29" s="5"/>
      <c r="O29" s="4" t="s">
        <v>1156</v>
      </c>
    </row>
    <row r="30" spans="1:15" x14ac:dyDescent="0.25">
      <c r="A30" s="1" t="s">
        <v>51</v>
      </c>
      <c r="B30" s="1" t="s">
        <v>1126</v>
      </c>
      <c r="C30" s="2" t="s">
        <v>1125</v>
      </c>
      <c r="D30" s="1" t="s">
        <v>404</v>
      </c>
      <c r="E30" s="1">
        <v>100</v>
      </c>
      <c r="F30" s="1">
        <v>200</v>
      </c>
      <c r="G30" s="1" t="s">
        <v>405</v>
      </c>
      <c r="H30" s="1" t="s">
        <v>406</v>
      </c>
      <c r="I30" s="1" t="s">
        <v>219</v>
      </c>
      <c r="J30" s="1" t="s">
        <v>19</v>
      </c>
      <c r="K30" s="1" t="s">
        <v>1125</v>
      </c>
      <c r="L30" s="1"/>
      <c r="M30" s="1"/>
      <c r="N30" s="5"/>
      <c r="O30" s="4" t="s">
        <v>1157</v>
      </c>
    </row>
    <row r="31" spans="1:15" x14ac:dyDescent="0.25">
      <c r="A31" s="1" t="s">
        <v>52</v>
      </c>
      <c r="B31" s="1" t="s">
        <v>1126</v>
      </c>
      <c r="C31" s="2" t="s">
        <v>1125</v>
      </c>
      <c r="D31" s="1" t="s">
        <v>407</v>
      </c>
      <c r="E31" s="1">
        <v>1</v>
      </c>
      <c r="F31" s="1">
        <v>0.5</v>
      </c>
      <c r="G31" s="1" t="s">
        <v>408</v>
      </c>
      <c r="H31" s="1" t="s">
        <v>409</v>
      </c>
      <c r="I31" s="1" t="s">
        <v>219</v>
      </c>
      <c r="J31" s="1" t="s">
        <v>19</v>
      </c>
      <c r="K31" s="1" t="s">
        <v>1125</v>
      </c>
      <c r="L31" s="1"/>
      <c r="M31" s="1"/>
      <c r="N31" s="5"/>
      <c r="O31" s="4" t="s">
        <v>1158</v>
      </c>
    </row>
    <row r="32" spans="1:15" x14ac:dyDescent="0.25">
      <c r="A32" s="1" t="s">
        <v>53</v>
      </c>
      <c r="B32" s="1" t="s">
        <v>1126</v>
      </c>
      <c r="C32" s="2" t="s">
        <v>1125</v>
      </c>
      <c r="D32" s="1" t="s">
        <v>410</v>
      </c>
      <c r="E32" s="1" t="s">
        <v>411</v>
      </c>
      <c r="F32" s="1" t="s">
        <v>412</v>
      </c>
      <c r="G32" s="1" t="s">
        <v>413</v>
      </c>
      <c r="H32" s="1" t="s">
        <v>414</v>
      </c>
      <c r="I32" s="1" t="s">
        <v>217</v>
      </c>
      <c r="J32" s="1" t="s">
        <v>19</v>
      </c>
      <c r="K32" s="1" t="s">
        <v>1125</v>
      </c>
      <c r="L32" s="1"/>
      <c r="M32" s="1"/>
      <c r="N32" s="5"/>
      <c r="O32" s="5" t="s">
        <v>1159</v>
      </c>
    </row>
    <row r="33" spans="1:15" x14ac:dyDescent="0.25">
      <c r="A33" s="1" t="s">
        <v>21</v>
      </c>
      <c r="B33" s="1" t="s">
        <v>1126</v>
      </c>
      <c r="C33" s="2" t="s">
        <v>1125</v>
      </c>
      <c r="D33" s="1" t="s">
        <v>1160</v>
      </c>
      <c r="E33" s="1" t="s">
        <v>415</v>
      </c>
      <c r="F33" s="1" t="s">
        <v>416</v>
      </c>
      <c r="G33" s="1" t="s">
        <v>417</v>
      </c>
      <c r="H33" s="1" t="s">
        <v>418</v>
      </c>
      <c r="I33" s="1" t="s">
        <v>217</v>
      </c>
      <c r="J33" s="1" t="s">
        <v>19</v>
      </c>
      <c r="K33" s="1" t="s">
        <v>1125</v>
      </c>
      <c r="L33" s="1"/>
      <c r="M33" s="1"/>
      <c r="N33" s="5"/>
      <c r="O33" s="5" t="s">
        <v>1161</v>
      </c>
    </row>
    <row r="34" spans="1:15" x14ac:dyDescent="0.25">
      <c r="A34" s="1" t="s">
        <v>54</v>
      </c>
      <c r="B34" s="1" t="s">
        <v>1126</v>
      </c>
      <c r="C34" s="2" t="s">
        <v>1125</v>
      </c>
      <c r="D34" s="1" t="s">
        <v>419</v>
      </c>
      <c r="E34" s="1" t="s">
        <v>420</v>
      </c>
      <c r="F34" s="1" t="s">
        <v>421</v>
      </c>
      <c r="G34" s="1" t="s">
        <v>422</v>
      </c>
      <c r="H34" s="1" t="s">
        <v>423</v>
      </c>
      <c r="I34" s="1" t="s">
        <v>219</v>
      </c>
      <c r="J34" s="1" t="s">
        <v>19</v>
      </c>
      <c r="K34" s="1" t="s">
        <v>1125</v>
      </c>
      <c r="L34" s="1"/>
      <c r="M34" s="1"/>
      <c r="N34" s="5"/>
      <c r="O34" s="5" t="s">
        <v>1162</v>
      </c>
    </row>
    <row r="35" spans="1:15" x14ac:dyDescent="0.25">
      <c r="A35" s="1" t="s">
        <v>29</v>
      </c>
      <c r="B35" s="1" t="s">
        <v>1126</v>
      </c>
      <c r="C35" s="2" t="s">
        <v>1125</v>
      </c>
      <c r="D35" s="1" t="s">
        <v>424</v>
      </c>
      <c r="E35" s="1" t="s">
        <v>425</v>
      </c>
      <c r="F35" s="1" t="s">
        <v>426</v>
      </c>
      <c r="G35" s="1" t="s">
        <v>427</v>
      </c>
      <c r="H35" s="1" t="s">
        <v>428</v>
      </c>
      <c r="I35" s="1" t="s">
        <v>217</v>
      </c>
      <c r="J35" s="1" t="s">
        <v>19</v>
      </c>
      <c r="K35" s="1" t="s">
        <v>1125</v>
      </c>
      <c r="L35" s="1"/>
      <c r="M35" s="1"/>
      <c r="N35" s="5"/>
      <c r="O35" s="5"/>
    </row>
    <row r="36" spans="1:15" x14ac:dyDescent="0.25">
      <c r="A36" s="1" t="s">
        <v>55</v>
      </c>
      <c r="B36" s="1" t="s">
        <v>1126</v>
      </c>
      <c r="C36" s="2" t="s">
        <v>1125</v>
      </c>
      <c r="D36" s="1" t="s">
        <v>1163</v>
      </c>
      <c r="E36" s="1" t="s">
        <v>221</v>
      </c>
      <c r="F36" s="1" t="s">
        <v>222</v>
      </c>
      <c r="G36" s="1" t="s">
        <v>429</v>
      </c>
      <c r="H36" s="1" t="s">
        <v>220</v>
      </c>
      <c r="I36" s="1" t="s">
        <v>216</v>
      </c>
      <c r="J36" s="1" t="s">
        <v>19</v>
      </c>
      <c r="K36" s="1" t="s">
        <v>1125</v>
      </c>
      <c r="L36" s="1"/>
      <c r="M36" s="1"/>
      <c r="N36" s="5"/>
      <c r="O36" s="5" t="s">
        <v>1164</v>
      </c>
    </row>
    <row r="37" spans="1:15" x14ac:dyDescent="0.25">
      <c r="A37" s="1" t="s">
        <v>56</v>
      </c>
      <c r="B37" s="1" t="s">
        <v>1126</v>
      </c>
      <c r="C37" s="2" t="s">
        <v>1125</v>
      </c>
      <c r="D37" s="1" t="s">
        <v>430</v>
      </c>
      <c r="E37" s="1" t="s">
        <v>431</v>
      </c>
      <c r="F37" s="1" t="s">
        <v>432</v>
      </c>
      <c r="G37" s="1" t="s">
        <v>433</v>
      </c>
      <c r="H37" s="1" t="s">
        <v>249</v>
      </c>
      <c r="I37" s="1" t="s">
        <v>219</v>
      </c>
      <c r="J37" s="1" t="s">
        <v>19</v>
      </c>
      <c r="K37" s="1" t="s">
        <v>1125</v>
      </c>
      <c r="L37" s="1"/>
      <c r="M37" s="1"/>
      <c r="N37" s="5"/>
      <c r="O37" s="5"/>
    </row>
    <row r="38" spans="1:15" x14ac:dyDescent="0.25">
      <c r="A38" s="1" t="s">
        <v>57</v>
      </c>
      <c r="B38" s="1" t="s">
        <v>1126</v>
      </c>
      <c r="C38" s="2" t="s">
        <v>1125</v>
      </c>
      <c r="D38" s="1" t="s">
        <v>434</v>
      </c>
      <c r="E38" s="1" t="s">
        <v>435</v>
      </c>
      <c r="F38" s="1" t="s">
        <v>436</v>
      </c>
      <c r="G38" s="1" t="s">
        <v>437</v>
      </c>
      <c r="H38" s="1" t="s">
        <v>438</v>
      </c>
      <c r="I38" s="1" t="s">
        <v>217</v>
      </c>
      <c r="J38" s="1" t="s">
        <v>19</v>
      </c>
      <c r="K38" s="1" t="s">
        <v>1125</v>
      </c>
      <c r="L38" s="1"/>
      <c r="M38" s="1"/>
      <c r="N38" s="5"/>
      <c r="O38" s="5" t="s">
        <v>1165</v>
      </c>
    </row>
    <row r="39" spans="1:15" x14ac:dyDescent="0.25">
      <c r="A39" s="1" t="s">
        <v>58</v>
      </c>
      <c r="B39" s="1" t="s">
        <v>1126</v>
      </c>
      <c r="C39" s="2" t="s">
        <v>1125</v>
      </c>
      <c r="D39" s="1" t="s">
        <v>439</v>
      </c>
      <c r="E39" s="1" t="s">
        <v>225</v>
      </c>
      <c r="F39" s="1" t="s">
        <v>237</v>
      </c>
      <c r="G39" s="1" t="s">
        <v>440</v>
      </c>
      <c r="H39" s="1" t="s">
        <v>441</v>
      </c>
      <c r="I39" s="1" t="s">
        <v>219</v>
      </c>
      <c r="J39" s="1" t="s">
        <v>19</v>
      </c>
      <c r="K39" s="1" t="s">
        <v>1125</v>
      </c>
      <c r="L39" s="1"/>
      <c r="M39" s="1"/>
      <c r="N39" s="5"/>
      <c r="O39" s="5" t="s">
        <v>1166</v>
      </c>
    </row>
    <row r="40" spans="1:15" x14ac:dyDescent="0.25">
      <c r="A40" s="1" t="s">
        <v>59</v>
      </c>
      <c r="B40" s="1" t="s">
        <v>1126</v>
      </c>
      <c r="C40" s="2" t="s">
        <v>1125</v>
      </c>
      <c r="D40" s="1" t="s">
        <v>1167</v>
      </c>
      <c r="E40" s="1" t="s">
        <v>442</v>
      </c>
      <c r="F40" s="1" t="s">
        <v>443</v>
      </c>
      <c r="G40" s="1" t="s">
        <v>444</v>
      </c>
      <c r="H40" s="1" t="s">
        <v>445</v>
      </c>
      <c r="I40" s="1" t="s">
        <v>216</v>
      </c>
      <c r="J40" s="1" t="s">
        <v>19</v>
      </c>
      <c r="K40" s="1" t="s">
        <v>1125</v>
      </c>
      <c r="L40" s="1"/>
      <c r="M40" s="1"/>
      <c r="N40" s="5"/>
      <c r="O40" s="5" t="s">
        <v>1168</v>
      </c>
    </row>
    <row r="41" spans="1:15" x14ac:dyDescent="0.25">
      <c r="A41" s="1" t="s">
        <v>25</v>
      </c>
      <c r="B41" s="1" t="s">
        <v>1126</v>
      </c>
      <c r="C41" s="2" t="s">
        <v>1125</v>
      </c>
      <c r="D41" s="1" t="s">
        <v>446</v>
      </c>
      <c r="E41" s="1" t="s">
        <v>447</v>
      </c>
      <c r="F41" s="1" t="s">
        <v>448</v>
      </c>
      <c r="G41" s="1" t="s">
        <v>449</v>
      </c>
      <c r="H41" s="1" t="s">
        <v>450</v>
      </c>
      <c r="I41" s="1" t="s">
        <v>218</v>
      </c>
      <c r="J41" s="1" t="s">
        <v>19</v>
      </c>
      <c r="K41" s="1" t="s">
        <v>1125</v>
      </c>
      <c r="L41" s="1"/>
      <c r="M41" s="1"/>
      <c r="N41" s="5"/>
      <c r="O41" s="5" t="s">
        <v>1169</v>
      </c>
    </row>
    <row r="42" spans="1:15" x14ac:dyDescent="0.25">
      <c r="A42" s="1" t="s">
        <v>60</v>
      </c>
      <c r="B42" s="1" t="s">
        <v>1126</v>
      </c>
      <c r="C42" s="2" t="s">
        <v>1125</v>
      </c>
      <c r="D42" s="1" t="s">
        <v>451</v>
      </c>
      <c r="E42" s="1" t="s">
        <v>248</v>
      </c>
      <c r="F42" s="1" t="s">
        <v>452</v>
      </c>
      <c r="G42" s="1" t="s">
        <v>453</v>
      </c>
      <c r="H42" s="1" t="s">
        <v>454</v>
      </c>
      <c r="I42" s="1" t="s">
        <v>219</v>
      </c>
      <c r="J42" s="1" t="s">
        <v>19</v>
      </c>
      <c r="K42" s="1" t="s">
        <v>1125</v>
      </c>
      <c r="L42" s="1"/>
      <c r="M42" s="1"/>
      <c r="N42" s="5"/>
      <c r="O42" s="5" t="s">
        <v>1170</v>
      </c>
    </row>
    <row r="43" spans="1:15" x14ac:dyDescent="0.25">
      <c r="A43" s="1" t="s">
        <v>34</v>
      </c>
      <c r="B43" s="1" t="s">
        <v>1126</v>
      </c>
      <c r="C43" s="2" t="s">
        <v>1125</v>
      </c>
      <c r="D43" s="1" t="s">
        <v>455</v>
      </c>
      <c r="E43" s="1" t="s">
        <v>456</v>
      </c>
      <c r="F43" s="1" t="s">
        <v>457</v>
      </c>
      <c r="G43" s="1" t="s">
        <v>458</v>
      </c>
      <c r="H43" s="1" t="s">
        <v>459</v>
      </c>
      <c r="I43" s="1" t="s">
        <v>217</v>
      </c>
      <c r="J43" s="1" t="s">
        <v>19</v>
      </c>
      <c r="K43" s="1" t="s">
        <v>1125</v>
      </c>
      <c r="L43" s="1"/>
      <c r="M43" s="1"/>
      <c r="N43" s="5"/>
      <c r="O43" s="5"/>
    </row>
    <row r="44" spans="1:15" x14ac:dyDescent="0.25">
      <c r="A44" s="1" t="s">
        <v>61</v>
      </c>
      <c r="B44" s="1" t="s">
        <v>1126</v>
      </c>
      <c r="C44" s="2" t="s">
        <v>1125</v>
      </c>
      <c r="D44" s="1" t="s">
        <v>460</v>
      </c>
      <c r="E44" s="1" t="s">
        <v>461</v>
      </c>
      <c r="F44" s="1" t="s">
        <v>462</v>
      </c>
      <c r="G44" s="1" t="s">
        <v>463</v>
      </c>
      <c r="H44" s="1" t="s">
        <v>464</v>
      </c>
      <c r="I44" s="1" t="s">
        <v>217</v>
      </c>
      <c r="J44" s="1" t="s">
        <v>19</v>
      </c>
      <c r="K44" s="1" t="s">
        <v>1125</v>
      </c>
      <c r="L44" s="1"/>
      <c r="M44" s="1"/>
      <c r="N44" s="5"/>
      <c r="O44" s="5" t="s">
        <v>1171</v>
      </c>
    </row>
    <row r="45" spans="1:15" x14ac:dyDescent="0.25">
      <c r="A45" s="1" t="s">
        <v>62</v>
      </c>
      <c r="B45" s="1" t="s">
        <v>1126</v>
      </c>
      <c r="C45" s="2" t="s">
        <v>1125</v>
      </c>
      <c r="D45" s="1" t="s">
        <v>465</v>
      </c>
      <c r="E45" s="1" t="s">
        <v>466</v>
      </c>
      <c r="F45" s="1" t="s">
        <v>225</v>
      </c>
      <c r="G45" s="1" t="s">
        <v>467</v>
      </c>
      <c r="H45" s="1" t="s">
        <v>468</v>
      </c>
      <c r="I45" s="1" t="s">
        <v>216</v>
      </c>
      <c r="J45" s="1" t="s">
        <v>19</v>
      </c>
      <c r="K45" s="1" t="s">
        <v>1125</v>
      </c>
      <c r="L45" s="1"/>
      <c r="M45" s="1"/>
      <c r="N45" s="5"/>
      <c r="O45" s="5" t="s">
        <v>1172</v>
      </c>
    </row>
    <row r="46" spans="1:15" x14ac:dyDescent="0.25">
      <c r="A46" s="1" t="s">
        <v>63</v>
      </c>
      <c r="B46" s="1" t="s">
        <v>1126</v>
      </c>
      <c r="C46" s="2" t="s">
        <v>1125</v>
      </c>
      <c r="D46" s="1" t="s">
        <v>469</v>
      </c>
      <c r="E46" s="1" t="s">
        <v>470</v>
      </c>
      <c r="F46" s="1" t="s">
        <v>471</v>
      </c>
      <c r="G46" s="1" t="s">
        <v>472</v>
      </c>
      <c r="H46" s="1" t="s">
        <v>473</v>
      </c>
      <c r="I46" s="1" t="s">
        <v>216</v>
      </c>
      <c r="J46" s="1" t="s">
        <v>19</v>
      </c>
      <c r="K46" s="1" t="s">
        <v>1125</v>
      </c>
      <c r="L46" s="1"/>
      <c r="M46" s="1"/>
      <c r="N46" s="5"/>
      <c r="O46" s="5" t="s">
        <v>1173</v>
      </c>
    </row>
    <row r="47" spans="1:15" x14ac:dyDescent="0.25">
      <c r="A47" s="1" t="s">
        <v>64</v>
      </c>
      <c r="B47" s="1" t="s">
        <v>1126</v>
      </c>
      <c r="C47" s="2" t="s">
        <v>1125</v>
      </c>
      <c r="D47" s="1" t="s">
        <v>474</v>
      </c>
      <c r="E47" s="1" t="s">
        <v>475</v>
      </c>
      <c r="F47" s="1" t="s">
        <v>476</v>
      </c>
      <c r="G47" s="1" t="s">
        <v>242</v>
      </c>
      <c r="H47" s="1" t="s">
        <v>477</v>
      </c>
      <c r="I47" s="1" t="s">
        <v>216</v>
      </c>
      <c r="J47" s="1" t="s">
        <v>19</v>
      </c>
      <c r="K47" s="1" t="s">
        <v>1125</v>
      </c>
      <c r="L47" s="1"/>
      <c r="M47" s="1"/>
      <c r="N47" s="5"/>
      <c r="O47" s="5" t="s">
        <v>1174</v>
      </c>
    </row>
    <row r="48" spans="1:15" x14ac:dyDescent="0.25">
      <c r="A48" s="1" t="s">
        <v>65</v>
      </c>
      <c r="B48" s="1" t="s">
        <v>1126</v>
      </c>
      <c r="C48" s="2" t="s">
        <v>1125</v>
      </c>
      <c r="D48" s="1" t="s">
        <v>478</v>
      </c>
      <c r="E48" s="1" t="s">
        <v>479</v>
      </c>
      <c r="F48" s="1" t="s">
        <v>480</v>
      </c>
      <c r="G48" s="1" t="s">
        <v>481</v>
      </c>
      <c r="H48" s="1" t="s">
        <v>482</v>
      </c>
      <c r="I48" s="1" t="s">
        <v>219</v>
      </c>
      <c r="J48" s="1" t="s">
        <v>19</v>
      </c>
      <c r="K48" s="1" t="s">
        <v>1125</v>
      </c>
      <c r="L48" s="1"/>
      <c r="M48" s="1"/>
      <c r="N48" s="5"/>
      <c r="O48" s="5" t="s">
        <v>1175</v>
      </c>
    </row>
    <row r="49" spans="1:15" x14ac:dyDescent="0.25">
      <c r="A49" s="1" t="s">
        <v>66</v>
      </c>
      <c r="B49" s="1" t="s">
        <v>1126</v>
      </c>
      <c r="C49" s="2" t="s">
        <v>1125</v>
      </c>
      <c r="D49" s="1" t="s">
        <v>483</v>
      </c>
      <c r="E49" s="1" t="s">
        <v>484</v>
      </c>
      <c r="F49" s="1" t="s">
        <v>485</v>
      </c>
      <c r="G49" s="1" t="s">
        <v>486</v>
      </c>
      <c r="H49" s="1" t="s">
        <v>487</v>
      </c>
      <c r="I49" s="1" t="s">
        <v>219</v>
      </c>
      <c r="J49" s="1" t="s">
        <v>19</v>
      </c>
      <c r="K49" s="1" t="s">
        <v>1125</v>
      </c>
      <c r="L49" s="1"/>
      <c r="M49" s="1"/>
      <c r="N49" s="5"/>
      <c r="O49" s="5" t="s">
        <v>1176</v>
      </c>
    </row>
    <row r="50" spans="1:15" x14ac:dyDescent="0.25">
      <c r="A50" s="1" t="s">
        <v>67</v>
      </c>
      <c r="B50" s="1" t="s">
        <v>1126</v>
      </c>
      <c r="C50" s="2" t="s">
        <v>1125</v>
      </c>
      <c r="D50" s="1" t="s">
        <v>488</v>
      </c>
      <c r="E50" s="1" t="s">
        <v>489</v>
      </c>
      <c r="F50" s="1" t="s">
        <v>490</v>
      </c>
      <c r="G50" s="1" t="s">
        <v>491</v>
      </c>
      <c r="H50" s="1" t="s">
        <v>492</v>
      </c>
      <c r="I50" s="1" t="s">
        <v>218</v>
      </c>
      <c r="J50" s="1" t="s">
        <v>19</v>
      </c>
      <c r="K50" s="1" t="s">
        <v>1125</v>
      </c>
      <c r="L50" s="1"/>
      <c r="M50" s="1"/>
      <c r="N50" s="5"/>
      <c r="O50" s="5" t="s">
        <v>1177</v>
      </c>
    </row>
    <row r="51" spans="1:15" x14ac:dyDescent="0.25">
      <c r="A51" s="1" t="s">
        <v>68</v>
      </c>
      <c r="B51" s="1" t="s">
        <v>1126</v>
      </c>
      <c r="C51" s="2" t="s">
        <v>1125</v>
      </c>
      <c r="D51" s="1" t="s">
        <v>493</v>
      </c>
      <c r="E51" s="1" t="s">
        <v>494</v>
      </c>
      <c r="F51" s="1" t="s">
        <v>495</v>
      </c>
      <c r="G51" s="1" t="s">
        <v>496</v>
      </c>
      <c r="H51" s="1" t="s">
        <v>497</v>
      </c>
      <c r="I51" s="1" t="s">
        <v>217</v>
      </c>
      <c r="J51" s="1" t="s">
        <v>19</v>
      </c>
      <c r="K51" s="1" t="s">
        <v>1125</v>
      </c>
      <c r="L51" s="1"/>
      <c r="M51" s="1"/>
      <c r="N51" s="5"/>
      <c r="O51" s="5" t="s">
        <v>1178</v>
      </c>
    </row>
    <row r="52" spans="1:15" x14ac:dyDescent="0.25">
      <c r="A52" s="1" t="s">
        <v>69</v>
      </c>
      <c r="B52" s="1" t="s">
        <v>1126</v>
      </c>
      <c r="C52" s="2" t="s">
        <v>1125</v>
      </c>
      <c r="D52" s="1" t="s">
        <v>498</v>
      </c>
      <c r="E52" s="1" t="e">
        <f>+ve slope with intercept on current axis</f>
        <v>#NAME?</v>
      </c>
      <c r="F52" s="1" t="e">
        <f>-ve slope with intercept of current axis</f>
        <v>#NAME?</v>
      </c>
      <c r="G52" s="1" t="s">
        <v>499</v>
      </c>
      <c r="H52" s="1" t="s">
        <v>500</v>
      </c>
      <c r="I52" s="1" t="s">
        <v>219</v>
      </c>
      <c r="J52" s="1" t="s">
        <v>19</v>
      </c>
      <c r="K52" s="1" t="s">
        <v>1125</v>
      </c>
      <c r="L52" s="1"/>
      <c r="M52" s="1"/>
      <c r="N52" s="5"/>
      <c r="O52" s="5" t="s">
        <v>1179</v>
      </c>
    </row>
    <row r="53" spans="1:15" x14ac:dyDescent="0.25">
      <c r="A53" s="1" t="s">
        <v>70</v>
      </c>
      <c r="B53" s="1" t="s">
        <v>1126</v>
      </c>
      <c r="C53" s="2" t="s">
        <v>1125</v>
      </c>
      <c r="D53" s="1" t="s">
        <v>501</v>
      </c>
      <c r="E53" s="1" t="s">
        <v>502</v>
      </c>
      <c r="F53" s="1" t="s">
        <v>503</v>
      </c>
      <c r="G53" s="1" t="s">
        <v>504</v>
      </c>
      <c r="H53" s="1" t="s">
        <v>505</v>
      </c>
      <c r="I53" s="1" t="s">
        <v>217</v>
      </c>
      <c r="J53" s="1" t="s">
        <v>19</v>
      </c>
      <c r="K53" s="1" t="s">
        <v>1125</v>
      </c>
      <c r="L53" s="1"/>
      <c r="M53" s="1"/>
      <c r="N53" s="5"/>
      <c r="O53" s="5" t="s">
        <v>1180</v>
      </c>
    </row>
    <row r="54" spans="1:15" x14ac:dyDescent="0.25">
      <c r="A54" s="1" t="s">
        <v>71</v>
      </c>
      <c r="B54" s="1" t="s">
        <v>1126</v>
      </c>
      <c r="C54" s="2" t="s">
        <v>1125</v>
      </c>
      <c r="D54" s="1" t="s">
        <v>506</v>
      </c>
      <c r="E54" s="1" t="s">
        <v>507</v>
      </c>
      <c r="F54" s="1" t="s">
        <v>508</v>
      </c>
      <c r="G54" s="1" t="s">
        <v>509</v>
      </c>
      <c r="H54" s="1" t="s">
        <v>510</v>
      </c>
      <c r="I54" s="1" t="s">
        <v>217</v>
      </c>
      <c r="J54" s="1" t="s">
        <v>19</v>
      </c>
      <c r="K54" s="1" t="s">
        <v>1125</v>
      </c>
      <c r="L54" s="1"/>
      <c r="M54" s="1"/>
      <c r="N54" s="5"/>
      <c r="O54" s="5" t="s">
        <v>1181</v>
      </c>
    </row>
    <row r="55" spans="1:15" x14ac:dyDescent="0.25">
      <c r="A55" s="1" t="s">
        <v>72</v>
      </c>
      <c r="B55" s="1" t="s">
        <v>1126</v>
      </c>
      <c r="C55" s="2" t="s">
        <v>1125</v>
      </c>
      <c r="D55" s="1" t="s">
        <v>511</v>
      </c>
      <c r="E55" s="1" t="s">
        <v>512</v>
      </c>
      <c r="F55" s="1" t="s">
        <v>513</v>
      </c>
      <c r="G55" s="1" t="s">
        <v>514</v>
      </c>
      <c r="H55" s="1" t="s">
        <v>515</v>
      </c>
      <c r="I55" s="1" t="s">
        <v>216</v>
      </c>
      <c r="J55" s="1" t="s">
        <v>19</v>
      </c>
      <c r="K55" s="1" t="s">
        <v>1125</v>
      </c>
      <c r="L55" s="1"/>
      <c r="M55" s="1"/>
      <c r="N55" s="5"/>
      <c r="O55" s="5" t="s">
        <v>1182</v>
      </c>
    </row>
    <row r="56" spans="1:15" x14ac:dyDescent="0.25">
      <c r="A56" s="1" t="s">
        <v>73</v>
      </c>
      <c r="B56" s="1" t="s">
        <v>1126</v>
      </c>
      <c r="C56" s="2" t="s">
        <v>1125</v>
      </c>
      <c r="D56" s="1" t="s">
        <v>516</v>
      </c>
      <c r="E56" s="1" t="s">
        <v>517</v>
      </c>
      <c r="F56" s="1" t="s">
        <v>223</v>
      </c>
      <c r="G56" s="1" t="s">
        <v>518</v>
      </c>
      <c r="H56" s="1" t="s">
        <v>519</v>
      </c>
      <c r="I56" s="1" t="s">
        <v>217</v>
      </c>
      <c r="J56" s="1" t="s">
        <v>19</v>
      </c>
      <c r="K56" s="1" t="s">
        <v>1125</v>
      </c>
      <c r="L56" s="1"/>
      <c r="M56" s="1"/>
      <c r="N56" s="5"/>
      <c r="O56" s="5" t="s">
        <v>1183</v>
      </c>
    </row>
    <row r="57" spans="1:15" x14ac:dyDescent="0.25">
      <c r="A57" s="1" t="s">
        <v>74</v>
      </c>
      <c r="B57" s="1" t="s">
        <v>1126</v>
      </c>
      <c r="C57" s="2" t="s">
        <v>1125</v>
      </c>
      <c r="D57" s="1" t="s">
        <v>520</v>
      </c>
      <c r="E57" s="1" t="s">
        <v>215</v>
      </c>
      <c r="F57" s="1" t="s">
        <v>521</v>
      </c>
      <c r="G57" s="1" t="s">
        <v>522</v>
      </c>
      <c r="H57" s="1" t="s">
        <v>523</v>
      </c>
      <c r="I57" s="1" t="s">
        <v>219</v>
      </c>
      <c r="J57" s="1" t="s">
        <v>19</v>
      </c>
      <c r="K57" s="1" t="s">
        <v>1125</v>
      </c>
      <c r="L57" s="1"/>
      <c r="M57" s="1"/>
      <c r="N57" s="5"/>
      <c r="O57" s="5" t="s">
        <v>1184</v>
      </c>
    </row>
    <row r="58" spans="1:15" x14ac:dyDescent="0.25">
      <c r="A58" s="1" t="s">
        <v>75</v>
      </c>
      <c r="B58" s="1" t="s">
        <v>1126</v>
      </c>
      <c r="C58" s="2" t="s">
        <v>1125</v>
      </c>
      <c r="D58" s="1" t="s">
        <v>524</v>
      </c>
      <c r="E58" s="1" t="s">
        <v>525</v>
      </c>
      <c r="F58" s="1" t="s">
        <v>526</v>
      </c>
      <c r="G58" s="1" t="s">
        <v>527</v>
      </c>
      <c r="H58" s="1" t="s">
        <v>528</v>
      </c>
      <c r="I58" s="1" t="s">
        <v>217</v>
      </c>
      <c r="J58" s="1" t="s">
        <v>19</v>
      </c>
      <c r="K58" s="1" t="s">
        <v>1125</v>
      </c>
      <c r="L58" s="1"/>
      <c r="M58" s="1"/>
      <c r="N58" s="5"/>
      <c r="O58" s="5" t="s">
        <v>1185</v>
      </c>
    </row>
    <row r="59" spans="1:15" x14ac:dyDescent="0.25">
      <c r="A59" s="1" t="s">
        <v>76</v>
      </c>
      <c r="B59" s="1" t="s">
        <v>1126</v>
      </c>
      <c r="C59" s="2" t="s">
        <v>1125</v>
      </c>
      <c r="D59" s="1" t="s">
        <v>529</v>
      </c>
      <c r="E59" s="1" t="s">
        <v>530</v>
      </c>
      <c r="F59" s="1" t="s">
        <v>531</v>
      </c>
      <c r="G59" s="1" t="s">
        <v>532</v>
      </c>
      <c r="H59" s="1" t="s">
        <v>533</v>
      </c>
      <c r="I59" s="1" t="s">
        <v>217</v>
      </c>
      <c r="J59" s="1" t="s">
        <v>19</v>
      </c>
      <c r="K59" s="1" t="s">
        <v>1125</v>
      </c>
      <c r="L59" s="1"/>
      <c r="M59" s="1"/>
      <c r="N59" s="5"/>
      <c r="O59" s="5" t="s">
        <v>1186</v>
      </c>
    </row>
    <row r="60" spans="1:15" x14ac:dyDescent="0.25">
      <c r="A60" s="1" t="s">
        <v>77</v>
      </c>
      <c r="B60" s="1" t="s">
        <v>1126</v>
      </c>
      <c r="C60" s="2" t="s">
        <v>1125</v>
      </c>
      <c r="D60" s="1" t="s">
        <v>534</v>
      </c>
      <c r="E60" s="1" t="s">
        <v>535</v>
      </c>
      <c r="F60" s="1" t="s">
        <v>536</v>
      </c>
      <c r="G60" s="1" t="s">
        <v>537</v>
      </c>
      <c r="H60" s="1" t="s">
        <v>538</v>
      </c>
      <c r="I60" s="1" t="s">
        <v>219</v>
      </c>
      <c r="J60" s="1" t="s">
        <v>19</v>
      </c>
      <c r="K60" s="1" t="s">
        <v>1125</v>
      </c>
      <c r="L60" s="1"/>
      <c r="M60" s="1"/>
      <c r="N60" s="5"/>
      <c r="O60" s="5"/>
    </row>
    <row r="61" spans="1:15" x14ac:dyDescent="0.25">
      <c r="A61" s="1" t="s">
        <v>78</v>
      </c>
      <c r="B61" s="1" t="s">
        <v>1126</v>
      </c>
      <c r="C61" s="2" t="s">
        <v>1125</v>
      </c>
      <c r="D61" s="1" t="s">
        <v>539</v>
      </c>
      <c r="E61" s="1" t="s">
        <v>540</v>
      </c>
      <c r="F61" s="1" t="s">
        <v>541</v>
      </c>
      <c r="G61" s="1" t="s">
        <v>542</v>
      </c>
      <c r="H61" s="1" t="s">
        <v>543</v>
      </c>
      <c r="I61" s="1" t="s">
        <v>217</v>
      </c>
      <c r="J61" s="1" t="s">
        <v>19</v>
      </c>
      <c r="K61" s="1" t="s">
        <v>1125</v>
      </c>
      <c r="L61" s="1"/>
      <c r="M61" s="1"/>
      <c r="N61" s="5"/>
      <c r="O61" s="5" t="s">
        <v>1187</v>
      </c>
    </row>
    <row r="62" spans="1:15" x14ac:dyDescent="0.25">
      <c r="A62" s="1" t="s">
        <v>79</v>
      </c>
      <c r="B62" s="1" t="s">
        <v>1126</v>
      </c>
      <c r="C62" s="2" t="s">
        <v>1125</v>
      </c>
      <c r="D62" s="1" t="s">
        <v>544</v>
      </c>
      <c r="E62" s="1" t="s">
        <v>545</v>
      </c>
      <c r="F62" s="1" t="s">
        <v>546</v>
      </c>
      <c r="G62" s="1" t="s">
        <v>547</v>
      </c>
      <c r="H62" s="1" t="s">
        <v>548</v>
      </c>
      <c r="I62" s="1" t="s">
        <v>217</v>
      </c>
      <c r="J62" s="1" t="s">
        <v>19</v>
      </c>
      <c r="K62" s="1" t="s">
        <v>1125</v>
      </c>
      <c r="L62" s="1"/>
      <c r="M62" s="1"/>
      <c r="N62" s="5"/>
      <c r="O62" s="5" t="s">
        <v>1188</v>
      </c>
    </row>
    <row r="63" spans="1:15" x14ac:dyDescent="0.25">
      <c r="A63" s="1" t="s">
        <v>80</v>
      </c>
      <c r="B63" s="1" t="s">
        <v>1126</v>
      </c>
      <c r="C63" s="2" t="s">
        <v>1125</v>
      </c>
      <c r="D63" s="1" t="s">
        <v>549</v>
      </c>
      <c r="E63" s="1" t="s">
        <v>264</v>
      </c>
      <c r="F63" s="1" t="s">
        <v>550</v>
      </c>
      <c r="G63" s="1" t="s">
        <v>551</v>
      </c>
      <c r="H63" s="1" t="s">
        <v>552</v>
      </c>
      <c r="I63" s="1" t="s">
        <v>216</v>
      </c>
      <c r="J63" s="1" t="s">
        <v>19</v>
      </c>
      <c r="K63" s="1" t="s">
        <v>1125</v>
      </c>
      <c r="L63" s="1"/>
      <c r="M63" s="1"/>
      <c r="N63" s="5"/>
      <c r="O63" s="5" t="s">
        <v>1189</v>
      </c>
    </row>
    <row r="64" spans="1:15" x14ac:dyDescent="0.25">
      <c r="A64" s="1" t="s">
        <v>36</v>
      </c>
      <c r="B64" s="1" t="s">
        <v>1126</v>
      </c>
      <c r="C64" s="2" t="s">
        <v>1125</v>
      </c>
      <c r="D64" s="1" t="s">
        <v>553</v>
      </c>
      <c r="E64" s="1" t="s">
        <v>554</v>
      </c>
      <c r="F64" s="1" t="s">
        <v>555</v>
      </c>
      <c r="G64" s="1" t="s">
        <v>556</v>
      </c>
      <c r="H64" s="1" t="s">
        <v>557</v>
      </c>
      <c r="I64" s="1" t="s">
        <v>216</v>
      </c>
      <c r="J64" s="1" t="s">
        <v>19</v>
      </c>
      <c r="K64" s="1" t="s">
        <v>1125</v>
      </c>
      <c r="L64" s="1"/>
      <c r="M64" s="1"/>
      <c r="N64" s="5"/>
      <c r="O64" s="5" t="s">
        <v>1190</v>
      </c>
    </row>
    <row r="65" spans="1:15" x14ac:dyDescent="0.25">
      <c r="A65" s="1" t="s">
        <v>22</v>
      </c>
      <c r="B65" s="1" t="s">
        <v>1126</v>
      </c>
      <c r="C65" s="2" t="s">
        <v>1125</v>
      </c>
      <c r="D65" s="1" t="s">
        <v>558</v>
      </c>
      <c r="E65" s="1" t="s">
        <v>559</v>
      </c>
      <c r="F65" s="1" t="s">
        <v>560</v>
      </c>
      <c r="G65" s="1" t="s">
        <v>561</v>
      </c>
      <c r="H65" s="1" t="s">
        <v>562</v>
      </c>
      <c r="I65" s="1" t="s">
        <v>218</v>
      </c>
      <c r="J65" s="1" t="s">
        <v>19</v>
      </c>
      <c r="K65" s="1" t="s">
        <v>1125</v>
      </c>
      <c r="L65" s="1"/>
      <c r="M65" s="1"/>
      <c r="N65" s="5"/>
      <c r="O65" s="5"/>
    </row>
    <row r="66" spans="1:15" x14ac:dyDescent="0.25">
      <c r="A66" s="1" t="s">
        <v>81</v>
      </c>
      <c r="B66" s="1" t="s">
        <v>1126</v>
      </c>
      <c r="C66" s="2" t="s">
        <v>1125</v>
      </c>
      <c r="D66" s="1" t="s">
        <v>563</v>
      </c>
      <c r="E66" s="1" t="s">
        <v>564</v>
      </c>
      <c r="F66" s="1" t="s">
        <v>565</v>
      </c>
      <c r="G66" s="1" t="s">
        <v>566</v>
      </c>
      <c r="H66" s="1" t="s">
        <v>567</v>
      </c>
      <c r="I66" s="1" t="s">
        <v>217</v>
      </c>
      <c r="J66" s="1" t="s">
        <v>19</v>
      </c>
      <c r="K66" s="1" t="s">
        <v>1125</v>
      </c>
      <c r="L66" s="1"/>
      <c r="M66" s="1"/>
      <c r="N66" s="5"/>
      <c r="O66" s="5" t="s">
        <v>1191</v>
      </c>
    </row>
    <row r="67" spans="1:15" x14ac:dyDescent="0.25">
      <c r="A67" s="1" t="s">
        <v>82</v>
      </c>
      <c r="B67" s="1" t="s">
        <v>1126</v>
      </c>
      <c r="C67" s="2" t="s">
        <v>1125</v>
      </c>
      <c r="D67" s="1" t="s">
        <v>568</v>
      </c>
      <c r="E67" s="1" t="s">
        <v>569</v>
      </c>
      <c r="F67" s="1" t="s">
        <v>570</v>
      </c>
      <c r="G67" s="1" t="s">
        <v>571</v>
      </c>
      <c r="H67" s="1" t="s">
        <v>572</v>
      </c>
      <c r="I67" s="1" t="s">
        <v>217</v>
      </c>
      <c r="J67" s="1" t="s">
        <v>19</v>
      </c>
      <c r="K67" s="1" t="s">
        <v>1125</v>
      </c>
      <c r="L67" s="1"/>
      <c r="M67" s="1"/>
      <c r="N67" s="5"/>
      <c r="O67" s="5" t="s">
        <v>1192</v>
      </c>
    </row>
    <row r="68" spans="1:15" x14ac:dyDescent="0.25">
      <c r="A68" s="1" t="s">
        <v>83</v>
      </c>
      <c r="B68" s="1" t="s">
        <v>1126</v>
      </c>
      <c r="C68" s="2" t="s">
        <v>1125</v>
      </c>
      <c r="D68" s="1" t="s">
        <v>573</v>
      </c>
      <c r="E68" s="1" t="s">
        <v>574</v>
      </c>
      <c r="F68" s="1" t="s">
        <v>575</v>
      </c>
      <c r="G68" s="1" t="s">
        <v>576</v>
      </c>
      <c r="H68" s="1" t="s">
        <v>577</v>
      </c>
      <c r="I68" s="1" t="s">
        <v>216</v>
      </c>
      <c r="J68" s="1" t="s">
        <v>19</v>
      </c>
      <c r="K68" s="1" t="s">
        <v>1125</v>
      </c>
      <c r="L68" s="1"/>
      <c r="M68" s="1"/>
      <c r="N68" s="5"/>
      <c r="O68" s="5" t="s">
        <v>1193</v>
      </c>
    </row>
    <row r="69" spans="1:15" x14ac:dyDescent="0.25">
      <c r="A69" s="1" t="s">
        <v>30</v>
      </c>
      <c r="B69" s="1" t="s">
        <v>1126</v>
      </c>
      <c r="C69" s="2" t="s">
        <v>1125</v>
      </c>
      <c r="D69" s="1" t="s">
        <v>578</v>
      </c>
      <c r="E69" s="1" t="s">
        <v>579</v>
      </c>
      <c r="F69" s="1" t="s">
        <v>580</v>
      </c>
      <c r="G69" s="1" t="s">
        <v>581</v>
      </c>
      <c r="H69" s="1" t="s">
        <v>220</v>
      </c>
      <c r="I69" s="1" t="s">
        <v>216</v>
      </c>
      <c r="J69" s="1" t="s">
        <v>19</v>
      </c>
      <c r="K69" s="1" t="s">
        <v>1125</v>
      </c>
      <c r="L69" s="1"/>
      <c r="M69" s="1"/>
      <c r="N69" s="5"/>
      <c r="O69" s="5"/>
    </row>
    <row r="70" spans="1:15" x14ac:dyDescent="0.25">
      <c r="A70" s="1" t="s">
        <v>84</v>
      </c>
      <c r="B70" s="1" t="s">
        <v>1126</v>
      </c>
      <c r="C70" s="2" t="s">
        <v>1125</v>
      </c>
      <c r="D70" s="1" t="s">
        <v>582</v>
      </c>
      <c r="E70" s="1" t="s">
        <v>272</v>
      </c>
      <c r="F70" s="1" t="s">
        <v>583</v>
      </c>
      <c r="G70" s="1" t="s">
        <v>274</v>
      </c>
      <c r="H70" s="1" t="s">
        <v>275</v>
      </c>
      <c r="I70" s="1" t="s">
        <v>218</v>
      </c>
      <c r="J70" s="1" t="s">
        <v>19</v>
      </c>
      <c r="K70" s="1" t="s">
        <v>1125</v>
      </c>
      <c r="L70" s="1"/>
      <c r="M70" s="1"/>
      <c r="N70" s="5"/>
      <c r="O70" s="5" t="s">
        <v>1194</v>
      </c>
    </row>
    <row r="71" spans="1:15" x14ac:dyDescent="0.25">
      <c r="A71" s="1" t="s">
        <v>85</v>
      </c>
      <c r="B71" s="1" t="s">
        <v>1126</v>
      </c>
      <c r="C71" s="2" t="s">
        <v>1125</v>
      </c>
      <c r="D71" s="1" t="s">
        <v>584</v>
      </c>
      <c r="E71" s="1" t="s">
        <v>585</v>
      </c>
      <c r="F71" s="1" t="s">
        <v>586</v>
      </c>
      <c r="G71" s="1" t="s">
        <v>587</v>
      </c>
      <c r="H71" s="1" t="s">
        <v>588</v>
      </c>
      <c r="I71" s="1" t="s">
        <v>218</v>
      </c>
      <c r="J71" s="1" t="s">
        <v>19</v>
      </c>
      <c r="K71" s="1" t="s">
        <v>1125</v>
      </c>
      <c r="L71" s="1"/>
      <c r="M71" s="1"/>
      <c r="N71" s="5"/>
      <c r="O71" s="5" t="s">
        <v>1195</v>
      </c>
    </row>
    <row r="72" spans="1:15" x14ac:dyDescent="0.25">
      <c r="A72" s="1" t="s">
        <v>86</v>
      </c>
      <c r="B72" s="1" t="s">
        <v>1126</v>
      </c>
      <c r="C72" s="2" t="s">
        <v>1125</v>
      </c>
      <c r="D72" s="1" t="s">
        <v>589</v>
      </c>
      <c r="E72" s="1" t="s">
        <v>265</v>
      </c>
      <c r="F72" s="1" t="s">
        <v>590</v>
      </c>
      <c r="G72" s="1" t="s">
        <v>591</v>
      </c>
      <c r="H72" s="1" t="s">
        <v>592</v>
      </c>
      <c r="I72" s="1" t="s">
        <v>218</v>
      </c>
      <c r="J72" s="1" t="s">
        <v>19</v>
      </c>
      <c r="K72" s="1" t="s">
        <v>1125</v>
      </c>
      <c r="L72" s="1"/>
      <c r="M72" s="1"/>
      <c r="N72" s="5"/>
      <c r="O72" s="5" t="s">
        <v>1196</v>
      </c>
    </row>
    <row r="73" spans="1:15" x14ac:dyDescent="0.25">
      <c r="A73" s="1" t="s">
        <v>87</v>
      </c>
      <c r="B73" s="1" t="s">
        <v>1126</v>
      </c>
      <c r="C73" s="2" t="s">
        <v>1125</v>
      </c>
      <c r="D73" s="1" t="s">
        <v>593</v>
      </c>
      <c r="E73" s="1" t="s">
        <v>594</v>
      </c>
      <c r="F73" s="1" t="s">
        <v>1197</v>
      </c>
      <c r="G73" s="1" t="s">
        <v>1198</v>
      </c>
      <c r="H73" s="1" t="s">
        <v>595</v>
      </c>
      <c r="I73" s="1" t="s">
        <v>217</v>
      </c>
      <c r="J73" s="1" t="s">
        <v>19</v>
      </c>
      <c r="K73" s="1" t="s">
        <v>1125</v>
      </c>
      <c r="L73" s="1"/>
      <c r="M73" s="1"/>
      <c r="N73" s="5"/>
      <c r="O73" s="5" t="s">
        <v>1199</v>
      </c>
    </row>
    <row r="74" spans="1:15" x14ac:dyDescent="0.25">
      <c r="A74" s="1" t="s">
        <v>88</v>
      </c>
      <c r="B74" s="1" t="s">
        <v>1126</v>
      </c>
      <c r="C74" s="2" t="s">
        <v>1125</v>
      </c>
      <c r="D74" s="1" t="s">
        <v>596</v>
      </c>
      <c r="E74" s="1" t="s">
        <v>1200</v>
      </c>
      <c r="F74" s="1" t="s">
        <v>1201</v>
      </c>
      <c r="G74" s="1" t="s">
        <v>1202</v>
      </c>
      <c r="H74" s="1" t="s">
        <v>1203</v>
      </c>
      <c r="I74" s="1" t="s">
        <v>219</v>
      </c>
      <c r="J74" s="1" t="s">
        <v>19</v>
      </c>
      <c r="K74" s="1" t="s">
        <v>1125</v>
      </c>
      <c r="L74" s="1"/>
      <c r="M74" s="1"/>
      <c r="N74" s="5"/>
      <c r="O74" s="5" t="s">
        <v>1204</v>
      </c>
    </row>
    <row r="75" spans="1:15" x14ac:dyDescent="0.25">
      <c r="A75" s="1" t="s">
        <v>89</v>
      </c>
      <c r="B75" s="1" t="s">
        <v>1126</v>
      </c>
      <c r="C75" s="2" t="s">
        <v>1125</v>
      </c>
      <c r="D75" s="1" t="s">
        <v>597</v>
      </c>
      <c r="E75" s="1" t="s">
        <v>598</v>
      </c>
      <c r="F75" s="1" t="s">
        <v>599</v>
      </c>
      <c r="G75" s="1" t="s">
        <v>600</v>
      </c>
      <c r="H75" s="1" t="s">
        <v>601</v>
      </c>
      <c r="I75" s="1" t="s">
        <v>217</v>
      </c>
      <c r="J75" s="1" t="s">
        <v>19</v>
      </c>
      <c r="K75" s="1" t="s">
        <v>1125</v>
      </c>
      <c r="L75" s="1"/>
      <c r="M75" s="1"/>
      <c r="N75" s="5"/>
      <c r="O75" s="5" t="s">
        <v>1205</v>
      </c>
    </row>
    <row r="76" spans="1:15" x14ac:dyDescent="0.25">
      <c r="A76" s="1" t="s">
        <v>90</v>
      </c>
      <c r="B76" s="1" t="s">
        <v>1126</v>
      </c>
      <c r="C76" s="2" t="s">
        <v>1125</v>
      </c>
      <c r="D76" s="1" t="s">
        <v>602</v>
      </c>
      <c r="E76" s="1" t="s">
        <v>603</v>
      </c>
      <c r="F76" s="1" t="s">
        <v>604</v>
      </c>
      <c r="G76" s="1" t="s">
        <v>605</v>
      </c>
      <c r="H76" s="1" t="s">
        <v>606</v>
      </c>
      <c r="I76" s="1" t="s">
        <v>216</v>
      </c>
      <c r="J76" s="1" t="s">
        <v>19</v>
      </c>
      <c r="K76" s="1" t="s">
        <v>1125</v>
      </c>
      <c r="L76" s="1"/>
      <c r="M76" s="1"/>
      <c r="N76" s="5"/>
      <c r="O76" s="5" t="s">
        <v>1206</v>
      </c>
    </row>
    <row r="77" spans="1:15" x14ac:dyDescent="0.25">
      <c r="A77" s="1" t="s">
        <v>91</v>
      </c>
      <c r="B77" s="1" t="s">
        <v>1126</v>
      </c>
      <c r="C77" s="2" t="s">
        <v>1125</v>
      </c>
      <c r="D77" s="1" t="s">
        <v>607</v>
      </c>
      <c r="E77" s="1" t="s">
        <v>231</v>
      </c>
      <c r="F77" s="1" t="s">
        <v>232</v>
      </c>
      <c r="G77" s="1" t="s">
        <v>608</v>
      </c>
      <c r="H77" s="1" t="s">
        <v>609</v>
      </c>
      <c r="I77" s="1" t="s">
        <v>219</v>
      </c>
      <c r="J77" s="1" t="s">
        <v>19</v>
      </c>
      <c r="K77" s="1" t="s">
        <v>1125</v>
      </c>
      <c r="L77" s="1"/>
      <c r="M77" s="1"/>
      <c r="N77" s="5"/>
      <c r="O77" s="5" t="s">
        <v>1207</v>
      </c>
    </row>
    <row r="78" spans="1:15" x14ac:dyDescent="0.25">
      <c r="A78" s="1" t="s">
        <v>92</v>
      </c>
      <c r="B78" s="1" t="s">
        <v>1126</v>
      </c>
      <c r="C78" s="2" t="s">
        <v>1125</v>
      </c>
      <c r="D78" s="1" t="s">
        <v>610</v>
      </c>
      <c r="E78" s="1" t="s">
        <v>611</v>
      </c>
      <c r="F78" s="1" t="s">
        <v>612</v>
      </c>
      <c r="G78" s="1" t="s">
        <v>613</v>
      </c>
      <c r="H78" s="1" t="s">
        <v>614</v>
      </c>
      <c r="I78" s="1" t="s">
        <v>219</v>
      </c>
      <c r="J78" s="1" t="s">
        <v>19</v>
      </c>
      <c r="K78" s="1" t="s">
        <v>1125</v>
      </c>
      <c r="L78" s="1"/>
      <c r="M78" s="1"/>
      <c r="N78" s="5"/>
      <c r="O78" s="5" t="s">
        <v>1208</v>
      </c>
    </row>
    <row r="79" spans="1:15" x14ac:dyDescent="0.25">
      <c r="A79" s="1" t="s">
        <v>93</v>
      </c>
      <c r="B79" s="1" t="s">
        <v>1126</v>
      </c>
      <c r="C79" s="2" t="s">
        <v>1125</v>
      </c>
      <c r="D79" s="1" t="s">
        <v>615</v>
      </c>
      <c r="E79" s="1" t="s">
        <v>616</v>
      </c>
      <c r="F79" s="1" t="s">
        <v>617</v>
      </c>
      <c r="G79" s="1" t="s">
        <v>618</v>
      </c>
      <c r="H79" s="1" t="s">
        <v>619</v>
      </c>
      <c r="I79" s="1" t="s">
        <v>219</v>
      </c>
      <c r="J79" s="1" t="s">
        <v>19</v>
      </c>
      <c r="K79" s="1" t="s">
        <v>1125</v>
      </c>
      <c r="L79" s="1"/>
      <c r="M79" s="1"/>
      <c r="N79" s="5"/>
      <c r="O79" s="5" t="s">
        <v>1209</v>
      </c>
    </row>
    <row r="80" spans="1:15" x14ac:dyDescent="0.25">
      <c r="A80" s="1" t="s">
        <v>32</v>
      </c>
      <c r="B80" s="1" t="s">
        <v>1126</v>
      </c>
      <c r="C80" s="2" t="s">
        <v>1125</v>
      </c>
      <c r="D80" s="1" t="s">
        <v>620</v>
      </c>
      <c r="E80" s="1" t="s">
        <v>237</v>
      </c>
      <c r="F80" s="1" t="s">
        <v>466</v>
      </c>
      <c r="G80" s="1" t="s">
        <v>258</v>
      </c>
      <c r="H80" s="1" t="s">
        <v>621</v>
      </c>
      <c r="I80" s="1" t="s">
        <v>218</v>
      </c>
      <c r="J80" s="1" t="s">
        <v>19</v>
      </c>
      <c r="K80" s="1" t="s">
        <v>1125</v>
      </c>
      <c r="L80" s="1"/>
      <c r="M80" s="1"/>
      <c r="N80" s="5"/>
      <c r="O80" s="5" t="s">
        <v>1210</v>
      </c>
    </row>
    <row r="81" spans="1:15" x14ac:dyDescent="0.25">
      <c r="A81" s="1" t="s">
        <v>27</v>
      </c>
      <c r="B81" s="1" t="s">
        <v>1126</v>
      </c>
      <c r="C81" s="2" t="s">
        <v>1125</v>
      </c>
      <c r="D81" s="1" t="s">
        <v>622</v>
      </c>
      <c r="E81" s="1" t="s">
        <v>623</v>
      </c>
      <c r="F81" s="1" t="s">
        <v>624</v>
      </c>
      <c r="G81" s="1" t="s">
        <v>625</v>
      </c>
      <c r="H81" s="1" t="s">
        <v>626</v>
      </c>
      <c r="I81" s="1" t="s">
        <v>216</v>
      </c>
      <c r="J81" s="1" t="s">
        <v>19</v>
      </c>
      <c r="K81" s="1" t="s">
        <v>1125</v>
      </c>
      <c r="L81" s="1"/>
      <c r="M81" s="1"/>
      <c r="N81" s="5"/>
      <c r="O81" s="5" t="s">
        <v>1211</v>
      </c>
    </row>
    <row r="82" spans="1:15" x14ac:dyDescent="0.25">
      <c r="A82" s="1" t="s">
        <v>94</v>
      </c>
      <c r="B82" s="1" t="s">
        <v>1126</v>
      </c>
      <c r="C82" s="2" t="s">
        <v>1125</v>
      </c>
      <c r="D82" s="1" t="s">
        <v>627</v>
      </c>
      <c r="E82" s="1" t="s">
        <v>628</v>
      </c>
      <c r="F82" s="1" t="s">
        <v>629</v>
      </c>
      <c r="G82" s="1" t="s">
        <v>630</v>
      </c>
      <c r="H82" s="1" t="s">
        <v>631</v>
      </c>
      <c r="I82" s="1" t="s">
        <v>217</v>
      </c>
      <c r="J82" s="1" t="s">
        <v>19</v>
      </c>
      <c r="K82" s="1" t="s">
        <v>1125</v>
      </c>
      <c r="L82" s="1"/>
      <c r="M82" s="1"/>
      <c r="N82" s="5"/>
      <c r="O82" s="5" t="s">
        <v>1212</v>
      </c>
    </row>
    <row r="83" spans="1:15" x14ac:dyDescent="0.25">
      <c r="A83" s="1" t="s">
        <v>95</v>
      </c>
      <c r="B83" s="1" t="s">
        <v>1126</v>
      </c>
      <c r="C83" s="2" t="s">
        <v>1125</v>
      </c>
      <c r="D83" s="1" t="s">
        <v>632</v>
      </c>
      <c r="E83" s="1" t="s">
        <v>633</v>
      </c>
      <c r="F83" s="1" t="s">
        <v>634</v>
      </c>
      <c r="G83" s="1" t="s">
        <v>635</v>
      </c>
      <c r="H83" s="1" t="s">
        <v>636</v>
      </c>
      <c r="I83" s="1" t="s">
        <v>216</v>
      </c>
      <c r="J83" s="1" t="s">
        <v>19</v>
      </c>
      <c r="K83" s="1" t="s">
        <v>1125</v>
      </c>
      <c r="L83" s="1"/>
      <c r="M83" s="1"/>
      <c r="N83" s="5"/>
      <c r="O83" s="5"/>
    </row>
    <row r="84" spans="1:15" x14ac:dyDescent="0.25">
      <c r="A84" s="1" t="s">
        <v>96</v>
      </c>
      <c r="B84" s="1" t="s">
        <v>1126</v>
      </c>
      <c r="C84" s="2" t="s">
        <v>1125</v>
      </c>
      <c r="D84" s="1" t="s">
        <v>1213</v>
      </c>
      <c r="E84" s="1" t="s">
        <v>221</v>
      </c>
      <c r="F84" s="1" t="s">
        <v>222</v>
      </c>
      <c r="G84" s="1" t="s">
        <v>429</v>
      </c>
      <c r="H84" s="1" t="s">
        <v>220</v>
      </c>
      <c r="I84" s="1" t="s">
        <v>219</v>
      </c>
      <c r="J84" s="1" t="s">
        <v>19</v>
      </c>
      <c r="K84" s="1" t="s">
        <v>1125</v>
      </c>
      <c r="L84" s="1"/>
      <c r="M84" s="1"/>
      <c r="N84" s="5"/>
      <c r="O84" s="5" t="s">
        <v>1214</v>
      </c>
    </row>
    <row r="85" spans="1:15" x14ac:dyDescent="0.25">
      <c r="A85" s="1" t="s">
        <v>97</v>
      </c>
      <c r="B85" s="1" t="s">
        <v>1126</v>
      </c>
      <c r="C85" s="2" t="s">
        <v>1125</v>
      </c>
      <c r="D85" s="1" t="s">
        <v>637</v>
      </c>
      <c r="E85" s="1" t="s">
        <v>638</v>
      </c>
      <c r="F85" s="1" t="s">
        <v>639</v>
      </c>
      <c r="G85" s="1" t="s">
        <v>640</v>
      </c>
      <c r="H85" s="1" t="s">
        <v>641</v>
      </c>
      <c r="I85" s="1" t="s">
        <v>216</v>
      </c>
      <c r="J85" s="1" t="s">
        <v>19</v>
      </c>
      <c r="K85" s="1" t="s">
        <v>1125</v>
      </c>
      <c r="L85" s="1"/>
      <c r="M85" s="1"/>
      <c r="N85" s="5"/>
      <c r="O85" s="5" t="s">
        <v>1215</v>
      </c>
    </row>
    <row r="86" spans="1:15" x14ac:dyDescent="0.25">
      <c r="A86" s="1" t="s">
        <v>98</v>
      </c>
      <c r="B86" s="1" t="s">
        <v>1126</v>
      </c>
      <c r="C86" s="2" t="s">
        <v>1125</v>
      </c>
      <c r="D86" s="1" t="s">
        <v>1216</v>
      </c>
      <c r="E86" s="1" t="s">
        <v>642</v>
      </c>
      <c r="F86" s="1" t="s">
        <v>643</v>
      </c>
      <c r="G86" s="1" t="s">
        <v>644</v>
      </c>
      <c r="H86" s="1" t="s">
        <v>645</v>
      </c>
      <c r="I86" s="1" t="s">
        <v>216</v>
      </c>
      <c r="J86" s="1" t="s">
        <v>19</v>
      </c>
      <c r="K86" s="1" t="s">
        <v>1125</v>
      </c>
      <c r="L86" s="1"/>
      <c r="M86" s="1"/>
      <c r="N86" s="5"/>
      <c r="O86" s="5" t="s">
        <v>1217</v>
      </c>
    </row>
    <row r="87" spans="1:15" x14ac:dyDescent="0.25">
      <c r="A87" s="1" t="s">
        <v>99</v>
      </c>
      <c r="B87" s="1" t="s">
        <v>1126</v>
      </c>
      <c r="C87" s="2" t="s">
        <v>1125</v>
      </c>
      <c r="D87" s="1" t="s">
        <v>646</v>
      </c>
      <c r="E87" s="1" t="s">
        <v>647</v>
      </c>
      <c r="F87" s="1" t="s">
        <v>648</v>
      </c>
      <c r="G87" s="1" t="s">
        <v>649</v>
      </c>
      <c r="H87" s="1" t="s">
        <v>650</v>
      </c>
      <c r="I87" s="1" t="s">
        <v>219</v>
      </c>
      <c r="J87" s="1" t="s">
        <v>19</v>
      </c>
      <c r="K87" s="1" t="s">
        <v>1125</v>
      </c>
      <c r="L87" s="1"/>
      <c r="M87" s="1"/>
      <c r="N87" s="5"/>
      <c r="O87" s="5" t="s">
        <v>1218</v>
      </c>
    </row>
    <row r="88" spans="1:15" x14ac:dyDescent="0.25">
      <c r="A88" s="1" t="s">
        <v>100</v>
      </c>
      <c r="B88" s="1" t="s">
        <v>1126</v>
      </c>
      <c r="C88" s="2" t="s">
        <v>1125</v>
      </c>
      <c r="D88" s="1" t="s">
        <v>651</v>
      </c>
      <c r="E88" s="1" t="s">
        <v>652</v>
      </c>
      <c r="F88" s="1" t="s">
        <v>653</v>
      </c>
      <c r="G88" s="1" t="s">
        <v>654</v>
      </c>
      <c r="H88" s="1" t="s">
        <v>655</v>
      </c>
      <c r="I88" s="1" t="s">
        <v>216</v>
      </c>
      <c r="J88" s="1" t="s">
        <v>19</v>
      </c>
      <c r="K88" s="1" t="s">
        <v>1125</v>
      </c>
      <c r="L88" s="1"/>
      <c r="M88" s="1"/>
      <c r="N88" s="5"/>
      <c r="O88" s="5" t="s">
        <v>1219</v>
      </c>
    </row>
    <row r="89" spans="1:15" x14ac:dyDescent="0.25">
      <c r="A89" s="1" t="s">
        <v>101</v>
      </c>
      <c r="B89" s="1" t="s">
        <v>1126</v>
      </c>
      <c r="C89" s="2" t="s">
        <v>1125</v>
      </c>
      <c r="D89" s="1" t="s">
        <v>1220</v>
      </c>
      <c r="E89" s="1" t="s">
        <v>656</v>
      </c>
      <c r="F89" s="1" t="s">
        <v>657</v>
      </c>
      <c r="G89" s="1" t="s">
        <v>658</v>
      </c>
      <c r="H89" s="1" t="s">
        <v>659</v>
      </c>
      <c r="I89" s="1" t="s">
        <v>216</v>
      </c>
      <c r="J89" s="1" t="s">
        <v>19</v>
      </c>
      <c r="K89" s="1" t="s">
        <v>1125</v>
      </c>
      <c r="L89" s="1"/>
      <c r="M89" s="1"/>
      <c r="N89" s="5"/>
      <c r="O89" s="5" t="s">
        <v>1221</v>
      </c>
    </row>
    <row r="90" spans="1:15" x14ac:dyDescent="0.25">
      <c r="A90" s="1" t="s">
        <v>102</v>
      </c>
      <c r="B90" s="1" t="s">
        <v>1126</v>
      </c>
      <c r="C90" s="2" t="s">
        <v>1125</v>
      </c>
      <c r="D90" s="1" t="s">
        <v>660</v>
      </c>
      <c r="E90" s="1" t="s">
        <v>661</v>
      </c>
      <c r="F90" s="1" t="s">
        <v>662</v>
      </c>
      <c r="G90" s="1" t="s">
        <v>663</v>
      </c>
      <c r="H90" s="1" t="s">
        <v>664</v>
      </c>
      <c r="I90" s="1" t="s">
        <v>218</v>
      </c>
      <c r="J90" s="1" t="s">
        <v>19</v>
      </c>
      <c r="K90" s="1" t="s">
        <v>1125</v>
      </c>
      <c r="L90" s="1"/>
      <c r="M90" s="1"/>
      <c r="N90" s="5"/>
      <c r="O90" s="5" t="s">
        <v>1222</v>
      </c>
    </row>
    <row r="91" spans="1:15" x14ac:dyDescent="0.25">
      <c r="A91" s="1" t="s">
        <v>103</v>
      </c>
      <c r="B91" s="1" t="s">
        <v>1126</v>
      </c>
      <c r="C91" s="2" t="s">
        <v>1125</v>
      </c>
      <c r="D91" s="1" t="s">
        <v>665</v>
      </c>
      <c r="E91" s="1" t="s">
        <v>666</v>
      </c>
      <c r="F91" s="1" t="s">
        <v>667</v>
      </c>
      <c r="G91" s="1" t="s">
        <v>668</v>
      </c>
      <c r="H91" s="1" t="s">
        <v>669</v>
      </c>
      <c r="I91" s="1" t="s">
        <v>217</v>
      </c>
      <c r="J91" s="1" t="s">
        <v>19</v>
      </c>
      <c r="K91" s="1" t="s">
        <v>1125</v>
      </c>
      <c r="L91" s="1"/>
      <c r="M91" s="1"/>
      <c r="N91" s="5"/>
      <c r="O91" s="5"/>
    </row>
    <row r="92" spans="1:15" x14ac:dyDescent="0.25">
      <c r="A92" s="1" t="s">
        <v>104</v>
      </c>
      <c r="B92" s="1" t="s">
        <v>1126</v>
      </c>
      <c r="C92" s="2" t="s">
        <v>1125</v>
      </c>
      <c r="D92" s="1" t="s">
        <v>670</v>
      </c>
      <c r="E92" s="1" t="s">
        <v>671</v>
      </c>
      <c r="F92" s="1" t="s">
        <v>672</v>
      </c>
      <c r="G92" s="1" t="s">
        <v>673</v>
      </c>
      <c r="H92" s="1" t="s">
        <v>674</v>
      </c>
      <c r="I92" s="1" t="s">
        <v>217</v>
      </c>
      <c r="J92" s="1" t="s">
        <v>19</v>
      </c>
      <c r="K92" s="1" t="s">
        <v>1125</v>
      </c>
      <c r="L92" s="1"/>
      <c r="M92" s="1"/>
      <c r="N92" s="5"/>
      <c r="O92" s="5" t="s">
        <v>1223</v>
      </c>
    </row>
    <row r="93" spans="1:15" x14ac:dyDescent="0.25">
      <c r="A93" s="1" t="s">
        <v>105</v>
      </c>
      <c r="B93" s="1" t="s">
        <v>1126</v>
      </c>
      <c r="C93" s="2" t="s">
        <v>1125</v>
      </c>
      <c r="D93" s="1" t="s">
        <v>675</v>
      </c>
      <c r="E93" s="1" t="s">
        <v>676</v>
      </c>
      <c r="F93" s="1" t="s">
        <v>677</v>
      </c>
      <c r="G93" s="1" t="s">
        <v>678</v>
      </c>
      <c r="H93" s="1" t="s">
        <v>679</v>
      </c>
      <c r="I93" s="1" t="s">
        <v>219</v>
      </c>
      <c r="J93" s="1" t="s">
        <v>19</v>
      </c>
      <c r="K93" s="1" t="s">
        <v>1125</v>
      </c>
      <c r="L93" s="1"/>
      <c r="M93" s="1"/>
      <c r="N93" s="5"/>
      <c r="O93" s="5" t="s">
        <v>1224</v>
      </c>
    </row>
    <row r="94" spans="1:15" x14ac:dyDescent="0.25">
      <c r="A94" s="1" t="s">
        <v>106</v>
      </c>
      <c r="B94" s="1" t="s">
        <v>1126</v>
      </c>
      <c r="C94" s="2" t="s">
        <v>1125</v>
      </c>
      <c r="D94" s="1" t="s">
        <v>680</v>
      </c>
      <c r="E94" s="1">
        <v>1.1000000000000001</v>
      </c>
      <c r="F94" s="1">
        <v>2</v>
      </c>
      <c r="G94" s="1" t="s">
        <v>681</v>
      </c>
      <c r="H94" s="1" t="s">
        <v>682</v>
      </c>
      <c r="I94" s="1" t="s">
        <v>216</v>
      </c>
      <c r="J94" s="1" t="s">
        <v>19</v>
      </c>
      <c r="K94" s="1" t="s">
        <v>1125</v>
      </c>
      <c r="L94" s="1"/>
      <c r="M94" s="1"/>
      <c r="N94" s="5"/>
      <c r="O94" s="5" t="s">
        <v>1225</v>
      </c>
    </row>
    <row r="95" spans="1:15" x14ac:dyDescent="0.25">
      <c r="A95" s="1" t="s">
        <v>107</v>
      </c>
      <c r="B95" s="1" t="s">
        <v>1126</v>
      </c>
      <c r="C95" s="2" t="s">
        <v>1125</v>
      </c>
      <c r="D95" s="1" t="s">
        <v>683</v>
      </c>
      <c r="E95" s="1" t="s">
        <v>684</v>
      </c>
      <c r="F95" s="1" t="s">
        <v>685</v>
      </c>
      <c r="G95" s="1" t="s">
        <v>686</v>
      </c>
      <c r="H95" s="1" t="s">
        <v>687</v>
      </c>
      <c r="I95" s="1" t="s">
        <v>218</v>
      </c>
      <c r="J95" s="1" t="s">
        <v>19</v>
      </c>
      <c r="K95" s="1" t="s">
        <v>1125</v>
      </c>
      <c r="L95" s="1"/>
      <c r="M95" s="1"/>
      <c r="N95" s="5"/>
      <c r="O95" s="5"/>
    </row>
    <row r="96" spans="1:15" x14ac:dyDescent="0.25">
      <c r="A96" s="1" t="s">
        <v>108</v>
      </c>
      <c r="B96" s="1" t="s">
        <v>1126</v>
      </c>
      <c r="C96" s="2" t="s">
        <v>1125</v>
      </c>
      <c r="D96" s="1" t="s">
        <v>688</v>
      </c>
      <c r="E96" s="1" t="s">
        <v>689</v>
      </c>
      <c r="F96" s="1" t="s">
        <v>690</v>
      </c>
      <c r="G96" s="1" t="s">
        <v>691</v>
      </c>
      <c r="H96" s="1" t="s">
        <v>692</v>
      </c>
      <c r="I96" s="1" t="s">
        <v>219</v>
      </c>
      <c r="J96" s="1" t="s">
        <v>19</v>
      </c>
      <c r="K96" s="1" t="s">
        <v>1125</v>
      </c>
      <c r="L96" s="1"/>
      <c r="M96" s="1"/>
      <c r="N96" s="5"/>
      <c r="O96" s="5" t="s">
        <v>1226</v>
      </c>
    </row>
    <row r="97" spans="1:15" x14ac:dyDescent="0.25">
      <c r="A97" s="1" t="s">
        <v>109</v>
      </c>
      <c r="B97" s="1" t="s">
        <v>1126</v>
      </c>
      <c r="C97" s="2" t="s">
        <v>1125</v>
      </c>
      <c r="D97" s="1" t="s">
        <v>693</v>
      </c>
      <c r="E97" s="1" t="s">
        <v>694</v>
      </c>
      <c r="F97" s="1" t="s">
        <v>695</v>
      </c>
      <c r="G97" s="1" t="s">
        <v>696</v>
      </c>
      <c r="H97" s="1" t="s">
        <v>697</v>
      </c>
      <c r="I97" s="1" t="s">
        <v>216</v>
      </c>
      <c r="J97" s="1" t="s">
        <v>19</v>
      </c>
      <c r="K97" s="1" t="s">
        <v>1125</v>
      </c>
      <c r="L97" s="1"/>
      <c r="M97" s="1"/>
      <c r="N97" s="5"/>
      <c r="O97" s="5" t="s">
        <v>1227</v>
      </c>
    </row>
    <row r="98" spans="1:15" x14ac:dyDescent="0.25">
      <c r="A98" s="1" t="s">
        <v>110</v>
      </c>
      <c r="B98" s="1" t="s">
        <v>1126</v>
      </c>
      <c r="C98" s="2" t="s">
        <v>1125</v>
      </c>
      <c r="D98" s="1" t="s">
        <v>698</v>
      </c>
      <c r="E98" s="1" t="s">
        <v>699</v>
      </c>
      <c r="F98" s="1" t="s">
        <v>700</v>
      </c>
      <c r="G98" s="1" t="s">
        <v>701</v>
      </c>
      <c r="H98" s="1" t="s">
        <v>702</v>
      </c>
      <c r="I98" s="1" t="s">
        <v>218</v>
      </c>
      <c r="J98" s="1" t="s">
        <v>19</v>
      </c>
      <c r="K98" s="1" t="s">
        <v>1125</v>
      </c>
      <c r="L98" s="1"/>
      <c r="M98" s="1"/>
      <c r="N98" s="5"/>
      <c r="O98" s="5" t="s">
        <v>1228</v>
      </c>
    </row>
    <row r="99" spans="1:15" x14ac:dyDescent="0.25">
      <c r="A99" s="1" t="s">
        <v>111</v>
      </c>
      <c r="B99" s="1" t="s">
        <v>1126</v>
      </c>
      <c r="C99" s="2" t="s">
        <v>1125</v>
      </c>
      <c r="D99" s="1" t="s">
        <v>703</v>
      </c>
      <c r="E99" s="1">
        <v>0.98</v>
      </c>
      <c r="F99" s="1">
        <v>1</v>
      </c>
      <c r="G99" s="1" t="s">
        <v>704</v>
      </c>
      <c r="H99" s="1" t="s">
        <v>705</v>
      </c>
      <c r="I99" s="1" t="s">
        <v>217</v>
      </c>
      <c r="J99" s="1" t="s">
        <v>19</v>
      </c>
      <c r="K99" s="1" t="s">
        <v>1125</v>
      </c>
      <c r="L99" s="1"/>
      <c r="M99" s="1"/>
      <c r="N99" s="5"/>
      <c r="O99" s="5" t="s">
        <v>1229</v>
      </c>
    </row>
    <row r="100" spans="1:15" x14ac:dyDescent="0.25">
      <c r="A100" s="1" t="s">
        <v>112</v>
      </c>
      <c r="B100" s="1" t="s">
        <v>1126</v>
      </c>
      <c r="C100" s="2" t="s">
        <v>1125</v>
      </c>
      <c r="D100" s="1" t="s">
        <v>706</v>
      </c>
      <c r="E100" s="1" t="s">
        <v>707</v>
      </c>
      <c r="F100" s="1" t="s">
        <v>708</v>
      </c>
      <c r="G100" s="1" t="s">
        <v>709</v>
      </c>
      <c r="H100" s="1" t="s">
        <v>710</v>
      </c>
      <c r="I100" s="1" t="s">
        <v>217</v>
      </c>
      <c r="J100" s="1" t="s">
        <v>19</v>
      </c>
      <c r="K100" s="1" t="s">
        <v>1125</v>
      </c>
      <c r="L100" s="1"/>
      <c r="M100" s="1"/>
      <c r="N100" s="5"/>
      <c r="O100" s="5" t="s">
        <v>1230</v>
      </c>
    </row>
    <row r="101" spans="1:15" x14ac:dyDescent="0.25">
      <c r="A101" s="1" t="s">
        <v>113</v>
      </c>
      <c r="B101" s="1" t="s">
        <v>1126</v>
      </c>
      <c r="C101" s="2" t="s">
        <v>1125</v>
      </c>
      <c r="D101" s="1" t="s">
        <v>711</v>
      </c>
      <c r="E101" s="1">
        <v>100</v>
      </c>
      <c r="F101" s="1">
        <v>1000</v>
      </c>
      <c r="G101" s="1" t="s">
        <v>712</v>
      </c>
      <c r="H101" s="1" t="s">
        <v>713</v>
      </c>
      <c r="I101" s="1" t="s">
        <v>219</v>
      </c>
      <c r="J101" s="1" t="s">
        <v>19</v>
      </c>
      <c r="K101" s="1" t="s">
        <v>1125</v>
      </c>
      <c r="L101" s="1"/>
      <c r="M101" s="1"/>
      <c r="N101" s="5"/>
      <c r="O101" s="5" t="s">
        <v>1231</v>
      </c>
    </row>
    <row r="102" spans="1:15" x14ac:dyDescent="0.25">
      <c r="A102" s="1" t="s">
        <v>114</v>
      </c>
      <c r="B102" s="1" t="s">
        <v>1126</v>
      </c>
      <c r="C102" s="2" t="s">
        <v>1125</v>
      </c>
      <c r="D102" s="1" t="s">
        <v>714</v>
      </c>
      <c r="E102" s="1" t="s">
        <v>715</v>
      </c>
      <c r="F102" s="1" t="s">
        <v>233</v>
      </c>
      <c r="G102" s="1" t="s">
        <v>716</v>
      </c>
      <c r="H102" s="1" t="s">
        <v>228</v>
      </c>
      <c r="I102" s="1" t="s">
        <v>219</v>
      </c>
      <c r="J102" s="1" t="s">
        <v>19</v>
      </c>
      <c r="K102" s="1" t="s">
        <v>1125</v>
      </c>
      <c r="L102" s="1"/>
      <c r="M102" s="1"/>
      <c r="N102" s="5"/>
      <c r="O102" s="5" t="s">
        <v>1232</v>
      </c>
    </row>
    <row r="103" spans="1:15" x14ac:dyDescent="0.25">
      <c r="A103" s="1" t="s">
        <v>115</v>
      </c>
      <c r="B103" s="1" t="s">
        <v>1126</v>
      </c>
      <c r="C103" s="2" t="s">
        <v>1125</v>
      </c>
      <c r="D103" s="1" t="s">
        <v>717</v>
      </c>
      <c r="E103" s="1" t="s">
        <v>718</v>
      </c>
      <c r="F103" s="1" t="s">
        <v>719</v>
      </c>
      <c r="G103" s="1" t="s">
        <v>720</v>
      </c>
      <c r="H103" s="1" t="s">
        <v>721</v>
      </c>
      <c r="I103" s="1" t="s">
        <v>216</v>
      </c>
      <c r="J103" s="1" t="s">
        <v>19</v>
      </c>
      <c r="K103" s="1" t="s">
        <v>1125</v>
      </c>
      <c r="L103" s="1"/>
      <c r="M103" s="1"/>
      <c r="N103" s="5"/>
      <c r="O103" s="5" t="s">
        <v>1233</v>
      </c>
    </row>
    <row r="104" spans="1:15" x14ac:dyDescent="0.25">
      <c r="A104" s="1" t="s">
        <v>116</v>
      </c>
      <c r="B104" s="1" t="s">
        <v>1126</v>
      </c>
      <c r="C104" s="2" t="s">
        <v>1125</v>
      </c>
      <c r="D104" s="1" t="s">
        <v>722</v>
      </c>
      <c r="E104" s="1" t="s">
        <v>723</v>
      </c>
      <c r="F104" s="1" t="s">
        <v>724</v>
      </c>
      <c r="G104" s="1" t="s">
        <v>725</v>
      </c>
      <c r="H104" s="1" t="s">
        <v>726</v>
      </c>
      <c r="I104" s="1" t="s">
        <v>218</v>
      </c>
      <c r="J104" s="1" t="s">
        <v>19</v>
      </c>
      <c r="K104" s="1" t="s">
        <v>1125</v>
      </c>
      <c r="L104" s="1"/>
      <c r="M104" s="1"/>
      <c r="N104" s="5"/>
      <c r="O104" s="5" t="s">
        <v>1234</v>
      </c>
    </row>
    <row r="105" spans="1:15" x14ac:dyDescent="0.25">
      <c r="A105" s="1" t="s">
        <v>117</v>
      </c>
      <c r="B105" s="1" t="s">
        <v>1126</v>
      </c>
      <c r="C105" s="2" t="s">
        <v>1125</v>
      </c>
      <c r="D105" s="1" t="s">
        <v>727</v>
      </c>
      <c r="E105" s="1" t="s">
        <v>728</v>
      </c>
      <c r="F105" s="1" t="s">
        <v>729</v>
      </c>
      <c r="G105" s="1" t="s">
        <v>730</v>
      </c>
      <c r="H105" s="1" t="s">
        <v>731</v>
      </c>
      <c r="I105" s="1" t="s">
        <v>217</v>
      </c>
      <c r="J105" s="1" t="s">
        <v>19</v>
      </c>
      <c r="K105" s="1" t="s">
        <v>1125</v>
      </c>
      <c r="L105" s="1"/>
      <c r="M105" s="1"/>
      <c r="N105" s="5"/>
      <c r="O105" s="5"/>
    </row>
    <row r="106" spans="1:15" x14ac:dyDescent="0.25">
      <c r="A106" s="1" t="s">
        <v>118</v>
      </c>
      <c r="B106" s="1" t="s">
        <v>1126</v>
      </c>
      <c r="C106" s="2" t="s">
        <v>1125</v>
      </c>
      <c r="D106" s="1" t="s">
        <v>732</v>
      </c>
      <c r="E106" s="1" t="s">
        <v>1119</v>
      </c>
      <c r="F106" s="1" t="s">
        <v>241</v>
      </c>
      <c r="G106" s="1" t="s">
        <v>1120</v>
      </c>
      <c r="H106" s="1" t="s">
        <v>1121</v>
      </c>
      <c r="I106" s="1" t="s">
        <v>219</v>
      </c>
      <c r="J106" s="1" t="s">
        <v>19</v>
      </c>
      <c r="K106" s="1" t="s">
        <v>1125</v>
      </c>
      <c r="L106" s="1"/>
      <c r="M106" s="1"/>
      <c r="N106" s="5"/>
      <c r="O106" s="5" t="s">
        <v>1235</v>
      </c>
    </row>
    <row r="107" spans="1:15" x14ac:dyDescent="0.25">
      <c r="A107" s="1" t="s">
        <v>119</v>
      </c>
      <c r="B107" s="1" t="s">
        <v>1126</v>
      </c>
      <c r="C107" s="2" t="s">
        <v>1125</v>
      </c>
      <c r="D107" s="1" t="s">
        <v>733</v>
      </c>
      <c r="E107" s="1" t="s">
        <v>734</v>
      </c>
      <c r="F107" s="1" t="s">
        <v>262</v>
      </c>
      <c r="G107" s="1" t="s">
        <v>735</v>
      </c>
      <c r="H107" s="1" t="s">
        <v>263</v>
      </c>
      <c r="I107" s="1" t="s">
        <v>217</v>
      </c>
      <c r="J107" s="1" t="s">
        <v>19</v>
      </c>
      <c r="K107" s="1" t="s">
        <v>1125</v>
      </c>
      <c r="L107" s="1"/>
      <c r="M107" s="1"/>
      <c r="N107" s="5"/>
      <c r="O107" s="5" t="s">
        <v>1236</v>
      </c>
    </row>
    <row r="108" spans="1:15" x14ac:dyDescent="0.25">
      <c r="A108" s="1" t="s">
        <v>120</v>
      </c>
      <c r="B108" s="1" t="s">
        <v>1126</v>
      </c>
      <c r="C108" s="2" t="s">
        <v>1125</v>
      </c>
      <c r="D108" s="1" t="s">
        <v>736</v>
      </c>
      <c r="E108" s="1" t="s">
        <v>737</v>
      </c>
      <c r="F108" s="1" t="s">
        <v>738</v>
      </c>
      <c r="G108" s="1" t="s">
        <v>739</v>
      </c>
      <c r="H108" s="1" t="s">
        <v>244</v>
      </c>
      <c r="I108" s="1" t="s">
        <v>219</v>
      </c>
      <c r="J108" s="1" t="s">
        <v>19</v>
      </c>
      <c r="K108" s="1" t="s">
        <v>1125</v>
      </c>
      <c r="L108" s="1"/>
      <c r="M108" s="1"/>
      <c r="N108" s="5"/>
      <c r="O108" s="5"/>
    </row>
    <row r="109" spans="1:15" x14ac:dyDescent="0.25">
      <c r="A109" s="1" t="s">
        <v>121</v>
      </c>
      <c r="B109" s="1" t="s">
        <v>1126</v>
      </c>
      <c r="C109" s="2" t="s">
        <v>1125</v>
      </c>
      <c r="D109" s="1" t="s">
        <v>740</v>
      </c>
      <c r="E109" s="1" t="s">
        <v>741</v>
      </c>
      <c r="F109" s="1" t="s">
        <v>742</v>
      </c>
      <c r="G109" s="1" t="s">
        <v>743</v>
      </c>
      <c r="H109" s="1" t="s">
        <v>744</v>
      </c>
      <c r="I109" s="1" t="s">
        <v>218</v>
      </c>
      <c r="J109" s="1" t="s">
        <v>19</v>
      </c>
      <c r="K109" s="1" t="s">
        <v>1125</v>
      </c>
      <c r="L109" s="1"/>
      <c r="M109" s="1"/>
      <c r="N109" s="5"/>
      <c r="O109" s="5" t="s">
        <v>1237</v>
      </c>
    </row>
    <row r="110" spans="1:15" x14ac:dyDescent="0.25">
      <c r="A110" s="1" t="s">
        <v>122</v>
      </c>
      <c r="B110" s="1" t="s">
        <v>1126</v>
      </c>
      <c r="C110" s="2" t="s">
        <v>1125</v>
      </c>
      <c r="D110" s="1" t="s">
        <v>745</v>
      </c>
      <c r="E110" s="1" t="s">
        <v>746</v>
      </c>
      <c r="F110" s="1" t="s">
        <v>747</v>
      </c>
      <c r="G110" s="1" t="s">
        <v>748</v>
      </c>
      <c r="H110" s="1" t="s">
        <v>749</v>
      </c>
      <c r="I110" s="1" t="s">
        <v>216</v>
      </c>
      <c r="J110" s="1" t="s">
        <v>19</v>
      </c>
      <c r="K110" s="1" t="s">
        <v>1125</v>
      </c>
      <c r="L110" s="1"/>
      <c r="M110" s="1"/>
      <c r="N110" s="5"/>
      <c r="O110" s="5" t="s">
        <v>1238</v>
      </c>
    </row>
    <row r="111" spans="1:15" x14ac:dyDescent="0.25">
      <c r="A111" s="1" t="s">
        <v>123</v>
      </c>
      <c r="B111" s="1" t="s">
        <v>1126</v>
      </c>
      <c r="C111" s="2" t="s">
        <v>1125</v>
      </c>
      <c r="D111" s="1" t="s">
        <v>750</v>
      </c>
      <c r="E111" s="1" t="s">
        <v>751</v>
      </c>
      <c r="F111" s="1" t="s">
        <v>752</v>
      </c>
      <c r="G111" s="1" t="s">
        <v>753</v>
      </c>
      <c r="H111" s="1" t="s">
        <v>754</v>
      </c>
      <c r="I111" s="1" t="s">
        <v>219</v>
      </c>
      <c r="J111" s="1" t="s">
        <v>19</v>
      </c>
      <c r="K111" s="1" t="s">
        <v>1125</v>
      </c>
      <c r="L111" s="1"/>
      <c r="M111" s="1"/>
      <c r="N111" s="5"/>
      <c r="O111" s="5" t="s">
        <v>1239</v>
      </c>
    </row>
    <row r="112" spans="1:15" x14ac:dyDescent="0.25">
      <c r="A112" s="1" t="s">
        <v>124</v>
      </c>
      <c r="B112" s="1" t="s">
        <v>1126</v>
      </c>
      <c r="C112" s="2" t="s">
        <v>1125</v>
      </c>
      <c r="D112" s="1" t="s">
        <v>755</v>
      </c>
      <c r="E112" s="1" t="s">
        <v>756</v>
      </c>
      <c r="F112" s="1" t="s">
        <v>757</v>
      </c>
      <c r="G112" s="1" t="s">
        <v>758</v>
      </c>
      <c r="H112" s="1" t="s">
        <v>759</v>
      </c>
      <c r="I112" s="1" t="s">
        <v>217</v>
      </c>
      <c r="J112" s="1" t="s">
        <v>19</v>
      </c>
      <c r="K112" s="1" t="s">
        <v>1125</v>
      </c>
      <c r="L112" s="1"/>
      <c r="M112" s="1"/>
      <c r="N112" s="5"/>
      <c r="O112" s="5" t="s">
        <v>1240</v>
      </c>
    </row>
    <row r="113" spans="1:15" x14ac:dyDescent="0.25">
      <c r="A113" s="1" t="s">
        <v>125</v>
      </c>
      <c r="B113" s="1" t="s">
        <v>1126</v>
      </c>
      <c r="C113" s="2" t="s">
        <v>1125</v>
      </c>
      <c r="D113" s="1" t="s">
        <v>760</v>
      </c>
      <c r="E113" s="1" t="s">
        <v>234</v>
      </c>
      <c r="F113" s="1" t="s">
        <v>761</v>
      </c>
      <c r="G113" s="1" t="s">
        <v>762</v>
      </c>
      <c r="H113" s="1" t="s">
        <v>763</v>
      </c>
      <c r="I113" s="1" t="s">
        <v>218</v>
      </c>
      <c r="J113" s="1" t="s">
        <v>19</v>
      </c>
      <c r="K113" s="1" t="s">
        <v>1125</v>
      </c>
      <c r="L113" s="1"/>
      <c r="M113" s="1"/>
      <c r="N113" s="5"/>
      <c r="O113" s="5" t="s">
        <v>1241</v>
      </c>
    </row>
    <row r="114" spans="1:15" x14ac:dyDescent="0.25">
      <c r="A114" s="1" t="s">
        <v>126</v>
      </c>
      <c r="B114" s="1" t="s">
        <v>1126</v>
      </c>
      <c r="C114" s="2" t="s">
        <v>1125</v>
      </c>
      <c r="D114" s="1" t="s">
        <v>764</v>
      </c>
      <c r="E114" s="1" t="s">
        <v>765</v>
      </c>
      <c r="F114" s="1" t="s">
        <v>766</v>
      </c>
      <c r="G114" s="1" t="s">
        <v>767</v>
      </c>
      <c r="H114" s="1" t="s">
        <v>768</v>
      </c>
      <c r="I114" s="1" t="s">
        <v>217</v>
      </c>
      <c r="J114" s="1" t="s">
        <v>19</v>
      </c>
      <c r="K114" s="1" t="s">
        <v>1125</v>
      </c>
      <c r="L114" s="1"/>
      <c r="M114" s="1"/>
      <c r="N114" s="5"/>
      <c r="O114" s="5" t="s">
        <v>1242</v>
      </c>
    </row>
    <row r="115" spans="1:15" x14ac:dyDescent="0.25">
      <c r="A115" s="1" t="s">
        <v>127</v>
      </c>
      <c r="B115" s="1" t="s">
        <v>1126</v>
      </c>
      <c r="C115" s="2" t="s">
        <v>1125</v>
      </c>
      <c r="D115" s="1" t="s">
        <v>769</v>
      </c>
      <c r="E115" s="1" t="s">
        <v>770</v>
      </c>
      <c r="F115" s="1" t="s">
        <v>771</v>
      </c>
      <c r="G115" s="1" t="s">
        <v>772</v>
      </c>
      <c r="H115" s="1" t="s">
        <v>773</v>
      </c>
      <c r="I115" s="1" t="s">
        <v>217</v>
      </c>
      <c r="J115" s="1" t="s">
        <v>19</v>
      </c>
      <c r="K115" s="1" t="s">
        <v>1125</v>
      </c>
      <c r="L115" s="1"/>
      <c r="M115" s="1"/>
      <c r="N115" s="5"/>
      <c r="O115" s="5" t="s">
        <v>1243</v>
      </c>
    </row>
    <row r="116" spans="1:15" x14ac:dyDescent="0.25">
      <c r="A116" s="1" t="s">
        <v>128</v>
      </c>
      <c r="B116" s="1" t="s">
        <v>1126</v>
      </c>
      <c r="C116" s="2" t="s">
        <v>1125</v>
      </c>
      <c r="D116" s="1" t="s">
        <v>774</v>
      </c>
      <c r="E116" s="1" t="s">
        <v>775</v>
      </c>
      <c r="F116" s="1" t="s">
        <v>776</v>
      </c>
      <c r="G116" s="1" t="s">
        <v>777</v>
      </c>
      <c r="H116" s="1" t="s">
        <v>778</v>
      </c>
      <c r="I116" s="1" t="s">
        <v>219</v>
      </c>
      <c r="J116" s="1" t="s">
        <v>19</v>
      </c>
      <c r="K116" s="1" t="s">
        <v>1125</v>
      </c>
      <c r="L116" s="1"/>
      <c r="M116" s="1"/>
      <c r="N116" s="5"/>
      <c r="O116" s="5" t="s">
        <v>1244</v>
      </c>
    </row>
    <row r="117" spans="1:15" x14ac:dyDescent="0.25">
      <c r="A117" s="1" t="s">
        <v>129</v>
      </c>
      <c r="B117" s="1" t="s">
        <v>1126</v>
      </c>
      <c r="C117" s="2" t="s">
        <v>1125</v>
      </c>
      <c r="D117" s="1" t="s">
        <v>779</v>
      </c>
      <c r="E117" s="1">
        <v>2</v>
      </c>
      <c r="F117" s="1">
        <v>3</v>
      </c>
      <c r="G117" s="1" t="s">
        <v>780</v>
      </c>
      <c r="H117" s="1" t="s">
        <v>229</v>
      </c>
      <c r="I117" s="1" t="s">
        <v>219</v>
      </c>
      <c r="J117" s="1" t="s">
        <v>19</v>
      </c>
      <c r="K117" s="1" t="s">
        <v>1125</v>
      </c>
      <c r="L117" s="1"/>
      <c r="M117" s="1"/>
      <c r="N117" s="5"/>
      <c r="O117" s="5" t="s">
        <v>1245</v>
      </c>
    </row>
    <row r="118" spans="1:15" x14ac:dyDescent="0.25">
      <c r="A118" s="1" t="s">
        <v>130</v>
      </c>
      <c r="B118" s="1" t="s">
        <v>1126</v>
      </c>
      <c r="C118" s="2" t="s">
        <v>1125</v>
      </c>
      <c r="D118" s="1" t="s">
        <v>781</v>
      </c>
      <c r="E118" s="1" t="s">
        <v>782</v>
      </c>
      <c r="F118" s="1" t="s">
        <v>783</v>
      </c>
      <c r="G118" s="1" t="s">
        <v>784</v>
      </c>
      <c r="H118" s="1" t="s">
        <v>785</v>
      </c>
      <c r="I118" s="1" t="s">
        <v>217</v>
      </c>
      <c r="J118" s="1" t="s">
        <v>19</v>
      </c>
      <c r="K118" s="1" t="s">
        <v>1125</v>
      </c>
      <c r="L118" s="1"/>
      <c r="M118" s="1"/>
      <c r="N118" s="5"/>
      <c r="O118" s="5"/>
    </row>
    <row r="119" spans="1:15" x14ac:dyDescent="0.25">
      <c r="A119" s="1" t="s">
        <v>131</v>
      </c>
      <c r="B119" s="1" t="s">
        <v>1126</v>
      </c>
      <c r="C119" s="2" t="s">
        <v>1125</v>
      </c>
      <c r="D119" s="1" t="s">
        <v>786</v>
      </c>
      <c r="E119" s="1" t="s">
        <v>787</v>
      </c>
      <c r="F119" s="1" t="s">
        <v>788</v>
      </c>
      <c r="G119" s="1" t="s">
        <v>789</v>
      </c>
      <c r="H119" s="1" t="s">
        <v>220</v>
      </c>
      <c r="I119" s="1" t="s">
        <v>218</v>
      </c>
      <c r="J119" s="1" t="s">
        <v>19</v>
      </c>
      <c r="K119" s="1" t="s">
        <v>1125</v>
      </c>
      <c r="L119" s="1"/>
      <c r="M119" s="1"/>
      <c r="N119" s="5"/>
      <c r="O119" s="5" t="s">
        <v>1246</v>
      </c>
    </row>
    <row r="120" spans="1:15" x14ac:dyDescent="0.25">
      <c r="A120" s="1" t="s">
        <v>132</v>
      </c>
      <c r="B120" s="1" t="s">
        <v>1126</v>
      </c>
      <c r="C120" s="2" t="s">
        <v>1125</v>
      </c>
      <c r="D120" s="1" t="s">
        <v>790</v>
      </c>
      <c r="E120" s="1" t="s">
        <v>791</v>
      </c>
      <c r="F120" s="1" t="s">
        <v>792</v>
      </c>
      <c r="G120" s="1" t="s">
        <v>793</v>
      </c>
      <c r="H120" s="1" t="s">
        <v>794</v>
      </c>
      <c r="I120" s="1" t="s">
        <v>219</v>
      </c>
      <c r="J120" s="1" t="s">
        <v>19</v>
      </c>
      <c r="K120" s="1" t="s">
        <v>1125</v>
      </c>
      <c r="L120" s="1"/>
      <c r="M120" s="1"/>
      <c r="N120" s="5"/>
      <c r="O120" s="5" t="s">
        <v>1247</v>
      </c>
    </row>
    <row r="121" spans="1:15" x14ac:dyDescent="0.25">
      <c r="A121" s="1" t="s">
        <v>133</v>
      </c>
      <c r="B121" s="1" t="s">
        <v>1126</v>
      </c>
      <c r="C121" s="2" t="s">
        <v>1125</v>
      </c>
      <c r="D121" s="1" t="s">
        <v>795</v>
      </c>
      <c r="E121" s="1" t="s">
        <v>796</v>
      </c>
      <c r="F121" s="1" t="s">
        <v>797</v>
      </c>
      <c r="G121" s="1" t="s">
        <v>798</v>
      </c>
      <c r="H121" s="1" t="s">
        <v>799</v>
      </c>
      <c r="I121" s="1" t="s">
        <v>218</v>
      </c>
      <c r="J121" s="1" t="s">
        <v>19</v>
      </c>
      <c r="K121" s="1" t="s">
        <v>1125</v>
      </c>
      <c r="L121" s="1"/>
      <c r="M121" s="1"/>
      <c r="N121" s="5"/>
      <c r="O121" s="5"/>
    </row>
    <row r="122" spans="1:15" x14ac:dyDescent="0.25">
      <c r="A122" s="1" t="s">
        <v>134</v>
      </c>
      <c r="B122" s="1" t="s">
        <v>1126</v>
      </c>
      <c r="C122" s="2" t="s">
        <v>1125</v>
      </c>
      <c r="D122" s="1" t="s">
        <v>800</v>
      </c>
      <c r="E122" s="1" t="s">
        <v>801</v>
      </c>
      <c r="F122" s="1" t="s">
        <v>802</v>
      </c>
      <c r="G122" s="1" t="s">
        <v>803</v>
      </c>
      <c r="H122" s="1" t="s">
        <v>804</v>
      </c>
      <c r="I122" s="1" t="s">
        <v>218</v>
      </c>
      <c r="J122" s="1" t="s">
        <v>19</v>
      </c>
      <c r="K122" s="1" t="s">
        <v>1125</v>
      </c>
      <c r="L122" s="1"/>
      <c r="M122" s="1"/>
      <c r="N122" s="5"/>
      <c r="O122" s="5" t="s">
        <v>1248</v>
      </c>
    </row>
    <row r="123" spans="1:15" x14ac:dyDescent="0.25">
      <c r="A123" s="1" t="s">
        <v>135</v>
      </c>
      <c r="B123" s="1" t="s">
        <v>1126</v>
      </c>
      <c r="C123" s="2" t="s">
        <v>1125</v>
      </c>
      <c r="D123" s="1" t="s">
        <v>805</v>
      </c>
      <c r="E123" s="1" t="s">
        <v>806</v>
      </c>
      <c r="F123" s="1" t="s">
        <v>257</v>
      </c>
      <c r="G123" s="1" t="s">
        <v>807</v>
      </c>
      <c r="H123" s="1" t="s">
        <v>808</v>
      </c>
      <c r="I123" s="1" t="s">
        <v>217</v>
      </c>
      <c r="J123" s="1" t="s">
        <v>19</v>
      </c>
      <c r="K123" s="1" t="s">
        <v>1125</v>
      </c>
      <c r="L123" s="1"/>
      <c r="M123" s="1"/>
      <c r="N123" s="5"/>
      <c r="O123" s="5" t="s">
        <v>1249</v>
      </c>
    </row>
    <row r="124" spans="1:15" x14ac:dyDescent="0.25">
      <c r="A124" s="1" t="s">
        <v>136</v>
      </c>
      <c r="B124" s="1" t="s">
        <v>1126</v>
      </c>
      <c r="C124" s="2" t="s">
        <v>1125</v>
      </c>
      <c r="D124" s="1" t="s">
        <v>809</v>
      </c>
      <c r="E124" s="1" t="s">
        <v>810</v>
      </c>
      <c r="F124" s="1" t="s">
        <v>811</v>
      </c>
      <c r="G124" s="1" t="s">
        <v>812</v>
      </c>
      <c r="H124" s="1" t="s">
        <v>813</v>
      </c>
      <c r="I124" s="1" t="s">
        <v>219</v>
      </c>
      <c r="J124" s="1" t="s">
        <v>19</v>
      </c>
      <c r="K124" s="1" t="s">
        <v>1125</v>
      </c>
      <c r="L124" s="1"/>
      <c r="M124" s="1"/>
      <c r="N124" s="5"/>
      <c r="O124" s="5" t="s">
        <v>1250</v>
      </c>
    </row>
    <row r="125" spans="1:15" x14ac:dyDescent="0.25">
      <c r="A125" s="1" t="s">
        <v>137</v>
      </c>
      <c r="B125" s="1" t="s">
        <v>1126</v>
      </c>
      <c r="C125" s="2" t="s">
        <v>1125</v>
      </c>
      <c r="D125" s="1" t="s">
        <v>814</v>
      </c>
      <c r="E125" s="1" t="s">
        <v>815</v>
      </c>
      <c r="F125" s="1" t="s">
        <v>816</v>
      </c>
      <c r="G125" s="1" t="s">
        <v>817</v>
      </c>
      <c r="H125" s="1" t="s">
        <v>818</v>
      </c>
      <c r="I125" s="1" t="s">
        <v>217</v>
      </c>
      <c r="J125" s="1" t="s">
        <v>19</v>
      </c>
      <c r="K125" s="1" t="s">
        <v>1125</v>
      </c>
      <c r="L125" s="1"/>
      <c r="M125" s="1"/>
      <c r="N125" s="5"/>
      <c r="O125" s="5" t="s">
        <v>1251</v>
      </c>
    </row>
    <row r="126" spans="1:15" x14ac:dyDescent="0.25">
      <c r="A126" s="1" t="s">
        <v>138</v>
      </c>
      <c r="B126" s="1" t="s">
        <v>1126</v>
      </c>
      <c r="C126" s="2" t="s">
        <v>1125</v>
      </c>
      <c r="D126" s="1" t="s">
        <v>819</v>
      </c>
      <c r="E126" s="1" t="s">
        <v>820</v>
      </c>
      <c r="F126" s="1" t="s">
        <v>821</v>
      </c>
      <c r="G126" s="1" t="s">
        <v>822</v>
      </c>
      <c r="H126" s="1" t="s">
        <v>823</v>
      </c>
      <c r="I126" s="1" t="s">
        <v>217</v>
      </c>
      <c r="J126" s="1" t="s">
        <v>19</v>
      </c>
      <c r="K126" s="1" t="s">
        <v>1125</v>
      </c>
      <c r="L126" s="1"/>
      <c r="M126" s="1"/>
      <c r="N126" s="5"/>
      <c r="O126" s="5" t="s">
        <v>1252</v>
      </c>
    </row>
    <row r="127" spans="1:15" x14ac:dyDescent="0.25">
      <c r="A127" s="1" t="s">
        <v>139</v>
      </c>
      <c r="B127" s="1" t="s">
        <v>1126</v>
      </c>
      <c r="C127" s="2" t="s">
        <v>1125</v>
      </c>
      <c r="D127" s="1" t="s">
        <v>824</v>
      </c>
      <c r="E127" s="1" t="s">
        <v>825</v>
      </c>
      <c r="F127" s="1" t="s">
        <v>826</v>
      </c>
      <c r="G127" s="1" t="s">
        <v>827</v>
      </c>
      <c r="H127" s="1" t="s">
        <v>220</v>
      </c>
      <c r="I127" s="1" t="s">
        <v>216</v>
      </c>
      <c r="J127" s="1" t="s">
        <v>19</v>
      </c>
      <c r="K127" s="1" t="s">
        <v>1125</v>
      </c>
      <c r="L127" s="1"/>
      <c r="M127" s="1"/>
      <c r="N127" s="5"/>
      <c r="O127" s="5" t="s">
        <v>1253</v>
      </c>
    </row>
    <row r="128" spans="1:15" x14ac:dyDescent="0.25">
      <c r="A128" s="1" t="s">
        <v>140</v>
      </c>
      <c r="B128" s="1" t="s">
        <v>1126</v>
      </c>
      <c r="C128" s="2" t="s">
        <v>1125</v>
      </c>
      <c r="D128" s="1" t="s">
        <v>828</v>
      </c>
      <c r="E128" s="1">
        <v>1</v>
      </c>
      <c r="F128" s="1" t="s">
        <v>245</v>
      </c>
      <c r="G128" s="1" t="s">
        <v>1254</v>
      </c>
      <c r="H128" s="1" t="s">
        <v>1255</v>
      </c>
      <c r="I128" s="1" t="s">
        <v>219</v>
      </c>
      <c r="J128" s="1" t="s">
        <v>19</v>
      </c>
      <c r="K128" s="1" t="s">
        <v>1125</v>
      </c>
      <c r="L128" s="1"/>
      <c r="M128" s="1"/>
      <c r="N128" s="5"/>
      <c r="O128" s="5"/>
    </row>
    <row r="129" spans="1:15" x14ac:dyDescent="0.25">
      <c r="A129" s="1" t="s">
        <v>141</v>
      </c>
      <c r="B129" s="1" t="s">
        <v>1126</v>
      </c>
      <c r="C129" s="2" t="s">
        <v>1125</v>
      </c>
      <c r="D129" s="1" t="s">
        <v>829</v>
      </c>
      <c r="E129" s="1" t="s">
        <v>830</v>
      </c>
      <c r="F129" s="1" t="s">
        <v>831</v>
      </c>
      <c r="G129" s="1" t="s">
        <v>832</v>
      </c>
      <c r="H129" s="1" t="s">
        <v>833</v>
      </c>
      <c r="I129" s="1" t="s">
        <v>216</v>
      </c>
      <c r="J129" s="1" t="s">
        <v>19</v>
      </c>
      <c r="K129" s="1" t="s">
        <v>1125</v>
      </c>
      <c r="L129" s="1"/>
      <c r="M129" s="1"/>
      <c r="N129" s="5"/>
      <c r="O129" s="5" t="s">
        <v>1256</v>
      </c>
    </row>
    <row r="130" spans="1:15" x14ac:dyDescent="0.25">
      <c r="A130" s="1" t="s">
        <v>142</v>
      </c>
      <c r="B130" s="1" t="s">
        <v>1126</v>
      </c>
      <c r="C130" s="2" t="s">
        <v>1125</v>
      </c>
      <c r="D130" s="1" t="s">
        <v>834</v>
      </c>
      <c r="E130" s="1" t="s">
        <v>259</v>
      </c>
      <c r="F130" s="1" t="s">
        <v>835</v>
      </c>
      <c r="G130" s="1" t="s">
        <v>328</v>
      </c>
      <c r="H130" s="1" t="s">
        <v>220</v>
      </c>
      <c r="I130" s="1" t="s">
        <v>218</v>
      </c>
      <c r="J130" s="1" t="s">
        <v>19</v>
      </c>
      <c r="K130" s="1" t="s">
        <v>1125</v>
      </c>
      <c r="L130" s="1"/>
      <c r="M130" s="1"/>
      <c r="N130" s="5"/>
      <c r="O130" s="5" t="s">
        <v>1257</v>
      </c>
    </row>
    <row r="131" spans="1:15" x14ac:dyDescent="0.25">
      <c r="A131" s="1" t="s">
        <v>143</v>
      </c>
      <c r="B131" s="1" t="s">
        <v>1126</v>
      </c>
      <c r="C131" s="2" t="s">
        <v>1125</v>
      </c>
      <c r="D131" s="1" t="s">
        <v>836</v>
      </c>
      <c r="E131" s="1" t="s">
        <v>837</v>
      </c>
      <c r="F131" s="1" t="s">
        <v>838</v>
      </c>
      <c r="G131" s="1" t="s">
        <v>839</v>
      </c>
      <c r="H131" s="1" t="s">
        <v>840</v>
      </c>
      <c r="I131" s="1" t="s">
        <v>219</v>
      </c>
      <c r="J131" s="1" t="s">
        <v>19</v>
      </c>
      <c r="K131" s="1" t="s">
        <v>1125</v>
      </c>
      <c r="L131" s="1"/>
      <c r="M131" s="1"/>
      <c r="N131" s="5"/>
      <c r="O131" s="5" t="s">
        <v>1258</v>
      </c>
    </row>
    <row r="132" spans="1:15" x14ac:dyDescent="0.25">
      <c r="A132" s="1" t="s">
        <v>144</v>
      </c>
      <c r="B132" s="1" t="s">
        <v>1126</v>
      </c>
      <c r="C132" s="2" t="s">
        <v>1125</v>
      </c>
      <c r="D132" s="1" t="s">
        <v>1259</v>
      </c>
      <c r="E132" s="1" t="s">
        <v>236</v>
      </c>
      <c r="F132" s="1" t="s">
        <v>223</v>
      </c>
      <c r="G132" s="1" t="s">
        <v>269</v>
      </c>
      <c r="H132" s="1" t="s">
        <v>271</v>
      </c>
      <c r="I132" s="1" t="s">
        <v>219</v>
      </c>
      <c r="J132" s="1" t="s">
        <v>19</v>
      </c>
      <c r="K132" s="1" t="s">
        <v>1125</v>
      </c>
      <c r="L132" s="1"/>
      <c r="M132" s="1"/>
      <c r="N132" s="5"/>
      <c r="O132" s="5" t="s">
        <v>1260</v>
      </c>
    </row>
    <row r="133" spans="1:15" x14ac:dyDescent="0.25">
      <c r="A133" s="1" t="s">
        <v>145</v>
      </c>
      <c r="B133" s="1" t="s">
        <v>1126</v>
      </c>
      <c r="C133" s="2" t="s">
        <v>1125</v>
      </c>
      <c r="D133" s="1" t="s">
        <v>841</v>
      </c>
      <c r="E133" s="1" t="s">
        <v>842</v>
      </c>
      <c r="F133" s="1" t="s">
        <v>843</v>
      </c>
      <c r="G133" s="1" t="s">
        <v>844</v>
      </c>
      <c r="H133" s="1" t="s">
        <v>845</v>
      </c>
      <c r="I133" s="1" t="s">
        <v>218</v>
      </c>
      <c r="J133" s="1" t="s">
        <v>19</v>
      </c>
      <c r="K133" s="1" t="s">
        <v>1125</v>
      </c>
      <c r="L133" s="1"/>
      <c r="M133" s="1"/>
      <c r="N133" s="5"/>
      <c r="O133" s="5" t="s">
        <v>1261</v>
      </c>
    </row>
    <row r="134" spans="1:15" x14ac:dyDescent="0.25">
      <c r="A134" s="1" t="s">
        <v>146</v>
      </c>
      <c r="B134" s="1" t="s">
        <v>1126</v>
      </c>
      <c r="C134" s="2" t="s">
        <v>1125</v>
      </c>
      <c r="D134" s="1" t="s">
        <v>846</v>
      </c>
      <c r="E134" s="1" t="s">
        <v>847</v>
      </c>
      <c r="F134" s="1" t="s">
        <v>848</v>
      </c>
      <c r="G134" s="1" t="s">
        <v>849</v>
      </c>
      <c r="H134" s="1" t="s">
        <v>850</v>
      </c>
      <c r="I134" s="1" t="s">
        <v>216</v>
      </c>
      <c r="J134" s="1" t="s">
        <v>19</v>
      </c>
      <c r="K134" s="1" t="s">
        <v>1125</v>
      </c>
      <c r="L134" s="1"/>
      <c r="M134" s="1"/>
      <c r="N134" s="5"/>
      <c r="O134" s="5" t="s">
        <v>1262</v>
      </c>
    </row>
    <row r="135" spans="1:15" x14ac:dyDescent="0.25">
      <c r="A135" s="1" t="s">
        <v>147</v>
      </c>
      <c r="B135" s="1" t="s">
        <v>1126</v>
      </c>
      <c r="C135" s="2" t="s">
        <v>1125</v>
      </c>
      <c r="D135" s="1" t="s">
        <v>851</v>
      </c>
      <c r="E135" s="1" t="s">
        <v>1122</v>
      </c>
      <c r="F135" s="1" t="s">
        <v>1123</v>
      </c>
      <c r="G135" s="1" t="s">
        <v>852</v>
      </c>
      <c r="H135" s="1" t="s">
        <v>1124</v>
      </c>
      <c r="I135" s="1" t="s">
        <v>217</v>
      </c>
      <c r="J135" s="1" t="s">
        <v>19</v>
      </c>
      <c r="K135" s="1" t="s">
        <v>1125</v>
      </c>
      <c r="L135" s="1"/>
      <c r="M135" s="1"/>
      <c r="N135" s="5"/>
      <c r="O135" s="5" t="s">
        <v>1263</v>
      </c>
    </row>
    <row r="136" spans="1:15" x14ac:dyDescent="0.25">
      <c r="A136" s="1" t="s">
        <v>148</v>
      </c>
      <c r="B136" s="1" t="s">
        <v>1126</v>
      </c>
      <c r="C136" s="2" t="s">
        <v>1125</v>
      </c>
      <c r="D136" s="1" t="s">
        <v>853</v>
      </c>
      <c r="E136" s="1" t="s">
        <v>854</v>
      </c>
      <c r="F136" s="1" t="s">
        <v>855</v>
      </c>
      <c r="G136" s="1" t="s">
        <v>856</v>
      </c>
      <c r="H136" s="1" t="s">
        <v>857</v>
      </c>
      <c r="I136" s="1" t="s">
        <v>218</v>
      </c>
      <c r="J136" s="1" t="s">
        <v>19</v>
      </c>
      <c r="K136" s="1" t="s">
        <v>1125</v>
      </c>
      <c r="L136" s="1"/>
      <c r="M136" s="1"/>
      <c r="N136" s="5"/>
      <c r="O136" s="5" t="s">
        <v>1264</v>
      </c>
    </row>
    <row r="137" spans="1:15" x14ac:dyDescent="0.25">
      <c r="A137" s="1" t="s">
        <v>149</v>
      </c>
      <c r="B137" s="1" t="s">
        <v>1126</v>
      </c>
      <c r="C137" s="2" t="s">
        <v>1125</v>
      </c>
      <c r="D137" s="1" t="s">
        <v>858</v>
      </c>
      <c r="E137" s="1" t="s">
        <v>859</v>
      </c>
      <c r="F137" s="1" t="s">
        <v>230</v>
      </c>
      <c r="G137" s="1" t="s">
        <v>860</v>
      </c>
      <c r="H137" s="1" t="s">
        <v>861</v>
      </c>
      <c r="I137" s="1" t="s">
        <v>219</v>
      </c>
      <c r="J137" s="1" t="s">
        <v>19</v>
      </c>
      <c r="K137" s="1" t="s">
        <v>1125</v>
      </c>
      <c r="L137" s="1"/>
      <c r="M137" s="1"/>
      <c r="N137" s="5"/>
      <c r="O137" s="5" t="s">
        <v>1265</v>
      </c>
    </row>
    <row r="138" spans="1:15" x14ac:dyDescent="0.25">
      <c r="A138" s="1" t="s">
        <v>150</v>
      </c>
      <c r="B138" s="1" t="s">
        <v>1126</v>
      </c>
      <c r="C138" s="2" t="s">
        <v>1125</v>
      </c>
      <c r="D138" s="1" t="s">
        <v>862</v>
      </c>
      <c r="E138" s="1" t="s">
        <v>863</v>
      </c>
      <c r="F138" s="1" t="s">
        <v>247</v>
      </c>
      <c r="G138" s="1" t="s">
        <v>864</v>
      </c>
      <c r="H138" s="1" t="s">
        <v>865</v>
      </c>
      <c r="I138" s="1" t="s">
        <v>216</v>
      </c>
      <c r="J138" s="1" t="s">
        <v>19</v>
      </c>
      <c r="K138" s="1" t="s">
        <v>1125</v>
      </c>
      <c r="L138" s="1"/>
      <c r="M138" s="1"/>
      <c r="N138" s="5"/>
      <c r="O138" s="5" t="s">
        <v>1266</v>
      </c>
    </row>
    <row r="139" spans="1:15" x14ac:dyDescent="0.25">
      <c r="A139" s="1" t="s">
        <v>151</v>
      </c>
      <c r="B139" s="1" t="s">
        <v>1126</v>
      </c>
      <c r="C139" s="2" t="s">
        <v>1125</v>
      </c>
      <c r="D139" s="1" t="s">
        <v>866</v>
      </c>
      <c r="E139" s="1" t="s">
        <v>867</v>
      </c>
      <c r="F139" s="1" t="s">
        <v>868</v>
      </c>
      <c r="G139" s="1" t="s">
        <v>869</v>
      </c>
      <c r="H139" s="1" t="s">
        <v>870</v>
      </c>
      <c r="I139" s="1" t="s">
        <v>218</v>
      </c>
      <c r="J139" s="1" t="s">
        <v>19</v>
      </c>
      <c r="K139" s="1" t="s">
        <v>1125</v>
      </c>
      <c r="L139" s="1"/>
      <c r="M139" s="1"/>
      <c r="N139" s="5"/>
      <c r="O139" s="5" t="s">
        <v>1267</v>
      </c>
    </row>
    <row r="140" spans="1:15" x14ac:dyDescent="0.25">
      <c r="A140" s="1" t="s">
        <v>152</v>
      </c>
      <c r="B140" s="1" t="s">
        <v>1126</v>
      </c>
      <c r="C140" s="2" t="s">
        <v>1125</v>
      </c>
      <c r="D140" s="1" t="s">
        <v>871</v>
      </c>
      <c r="E140" s="1" t="s">
        <v>872</v>
      </c>
      <c r="F140" s="1" t="s">
        <v>873</v>
      </c>
      <c r="G140" s="1" t="s">
        <v>266</v>
      </c>
      <c r="H140" s="1" t="s">
        <v>267</v>
      </c>
      <c r="I140" s="1" t="s">
        <v>216</v>
      </c>
      <c r="J140" s="1" t="s">
        <v>19</v>
      </c>
      <c r="K140" s="1" t="s">
        <v>1125</v>
      </c>
      <c r="L140" s="1"/>
      <c r="M140" s="1"/>
      <c r="N140" s="5"/>
      <c r="O140" s="5" t="s">
        <v>1268</v>
      </c>
    </row>
    <row r="141" spans="1:15" x14ac:dyDescent="0.25">
      <c r="A141" s="1" t="s">
        <v>153</v>
      </c>
      <c r="B141" s="1" t="s">
        <v>1126</v>
      </c>
      <c r="C141" s="2" t="s">
        <v>1125</v>
      </c>
      <c r="D141" s="1" t="s">
        <v>874</v>
      </c>
      <c r="E141" s="1" t="s">
        <v>875</v>
      </c>
      <c r="F141" s="1" t="s">
        <v>876</v>
      </c>
      <c r="G141" s="1" t="s">
        <v>877</v>
      </c>
      <c r="H141" s="1" t="s">
        <v>878</v>
      </c>
      <c r="I141" s="1" t="s">
        <v>218</v>
      </c>
      <c r="J141" s="1" t="s">
        <v>19</v>
      </c>
      <c r="K141" s="1" t="s">
        <v>1125</v>
      </c>
      <c r="L141" s="1"/>
      <c r="M141" s="1"/>
      <c r="N141" s="5"/>
      <c r="O141" s="5" t="s">
        <v>1269</v>
      </c>
    </row>
    <row r="142" spans="1:15" x14ac:dyDescent="0.25">
      <c r="A142" s="1" t="s">
        <v>154</v>
      </c>
      <c r="B142" s="1" t="s">
        <v>1126</v>
      </c>
      <c r="C142" s="2" t="s">
        <v>1125</v>
      </c>
      <c r="D142" s="1" t="s">
        <v>879</v>
      </c>
      <c r="E142" s="1" t="s">
        <v>1270</v>
      </c>
      <c r="F142" s="1" t="s">
        <v>1271</v>
      </c>
      <c r="G142" s="1" t="s">
        <v>1272</v>
      </c>
      <c r="H142" s="1" t="s">
        <v>1273</v>
      </c>
      <c r="I142" s="1" t="s">
        <v>218</v>
      </c>
      <c r="J142" s="1" t="s">
        <v>19</v>
      </c>
      <c r="K142" s="1" t="s">
        <v>1125</v>
      </c>
      <c r="L142" s="1"/>
      <c r="M142" s="1"/>
      <c r="N142" s="5"/>
      <c r="O142" s="5" t="s">
        <v>1274</v>
      </c>
    </row>
    <row r="143" spans="1:15" x14ac:dyDescent="0.25">
      <c r="A143" s="1" t="s">
        <v>155</v>
      </c>
      <c r="B143" s="1" t="s">
        <v>1126</v>
      </c>
      <c r="C143" s="2" t="s">
        <v>1125</v>
      </c>
      <c r="D143" s="1" t="s">
        <v>880</v>
      </c>
      <c r="E143" s="1" t="s">
        <v>235</v>
      </c>
      <c r="F143" s="1" t="s">
        <v>268</v>
      </c>
      <c r="G143" s="1" t="s">
        <v>881</v>
      </c>
      <c r="H143" s="1" t="s">
        <v>882</v>
      </c>
      <c r="I143" s="1" t="s">
        <v>219</v>
      </c>
      <c r="J143" s="1" t="s">
        <v>19</v>
      </c>
      <c r="K143" s="1" t="s">
        <v>1125</v>
      </c>
      <c r="L143" s="1"/>
      <c r="M143" s="1"/>
      <c r="N143" s="5"/>
      <c r="O143" s="5" t="s">
        <v>1275</v>
      </c>
    </row>
    <row r="144" spans="1:15" x14ac:dyDescent="0.25">
      <c r="A144" s="1" t="s">
        <v>156</v>
      </c>
      <c r="B144" s="1" t="s">
        <v>1126</v>
      </c>
      <c r="C144" s="2" t="s">
        <v>1125</v>
      </c>
      <c r="D144" s="1" t="s">
        <v>883</v>
      </c>
      <c r="E144" s="1" t="s">
        <v>259</v>
      </c>
      <c r="F144" s="1" t="s">
        <v>226</v>
      </c>
      <c r="G144" s="1" t="s">
        <v>238</v>
      </c>
      <c r="H144" s="1" t="s">
        <v>270</v>
      </c>
      <c r="I144" s="1" t="s">
        <v>218</v>
      </c>
      <c r="J144" s="1" t="s">
        <v>19</v>
      </c>
      <c r="K144" s="1" t="s">
        <v>1125</v>
      </c>
      <c r="L144" s="1"/>
      <c r="M144" s="1"/>
      <c r="N144" s="5"/>
      <c r="O144" s="5" t="s">
        <v>1276</v>
      </c>
    </row>
    <row r="145" spans="1:15" x14ac:dyDescent="0.25">
      <c r="A145" s="1" t="s">
        <v>157</v>
      </c>
      <c r="B145" s="1" t="s">
        <v>1126</v>
      </c>
      <c r="C145" s="2" t="s">
        <v>1125</v>
      </c>
      <c r="D145" s="1" t="s">
        <v>884</v>
      </c>
      <c r="E145" s="1" t="s">
        <v>885</v>
      </c>
      <c r="F145" s="1" t="s">
        <v>886</v>
      </c>
      <c r="G145" s="1" t="s">
        <v>887</v>
      </c>
      <c r="H145" s="1" t="s">
        <v>888</v>
      </c>
      <c r="I145" s="1" t="s">
        <v>218</v>
      </c>
      <c r="J145" s="1" t="s">
        <v>19</v>
      </c>
      <c r="K145" s="1" t="s">
        <v>1125</v>
      </c>
      <c r="L145" s="1"/>
      <c r="M145" s="1"/>
      <c r="N145" s="5"/>
      <c r="O145" s="5" t="s">
        <v>1277</v>
      </c>
    </row>
    <row r="146" spans="1:15" x14ac:dyDescent="0.25">
      <c r="A146" s="1" t="s">
        <v>158</v>
      </c>
      <c r="B146" s="1" t="s">
        <v>1126</v>
      </c>
      <c r="C146" s="2" t="s">
        <v>1125</v>
      </c>
      <c r="D146" s="1" t="s">
        <v>889</v>
      </c>
      <c r="E146" s="1" t="s">
        <v>890</v>
      </c>
      <c r="F146" s="1" t="s">
        <v>891</v>
      </c>
      <c r="G146" s="1" t="s">
        <v>892</v>
      </c>
      <c r="H146" s="1" t="s">
        <v>893</v>
      </c>
      <c r="I146" s="1" t="s">
        <v>219</v>
      </c>
      <c r="J146" s="1" t="s">
        <v>19</v>
      </c>
      <c r="K146" s="1" t="s">
        <v>1125</v>
      </c>
      <c r="L146" s="1"/>
      <c r="M146" s="1"/>
      <c r="N146" s="5"/>
      <c r="O146" s="5" t="s">
        <v>1278</v>
      </c>
    </row>
    <row r="147" spans="1:15" x14ac:dyDescent="0.25">
      <c r="A147" s="1" t="s">
        <v>159</v>
      </c>
      <c r="B147" s="1" t="s">
        <v>1126</v>
      </c>
      <c r="C147" s="2" t="s">
        <v>1125</v>
      </c>
      <c r="D147" s="1" t="s">
        <v>894</v>
      </c>
      <c r="E147" s="1" t="s">
        <v>526</v>
      </c>
      <c r="F147" s="1" t="s">
        <v>895</v>
      </c>
      <c r="G147" s="1" t="s">
        <v>777</v>
      </c>
      <c r="H147" s="1" t="s">
        <v>896</v>
      </c>
      <c r="I147" s="1" t="s">
        <v>219</v>
      </c>
      <c r="J147" s="1" t="s">
        <v>19</v>
      </c>
      <c r="K147" s="1" t="s">
        <v>1125</v>
      </c>
      <c r="L147" s="1"/>
      <c r="M147" s="1"/>
      <c r="N147" s="5"/>
      <c r="O147" s="5" t="s">
        <v>1279</v>
      </c>
    </row>
    <row r="148" spans="1:15" x14ac:dyDescent="0.25">
      <c r="A148" s="1" t="s">
        <v>160</v>
      </c>
      <c r="B148" s="1" t="s">
        <v>1126</v>
      </c>
      <c r="C148" s="2" t="s">
        <v>1125</v>
      </c>
      <c r="D148" s="1" t="s">
        <v>897</v>
      </c>
      <c r="E148" s="1" t="s">
        <v>898</v>
      </c>
      <c r="F148" s="1" t="s">
        <v>899</v>
      </c>
      <c r="G148" s="1" t="s">
        <v>900</v>
      </c>
      <c r="H148" s="1" t="s">
        <v>220</v>
      </c>
      <c r="I148" s="1" t="s">
        <v>217</v>
      </c>
      <c r="J148" s="1" t="s">
        <v>19</v>
      </c>
      <c r="K148" s="1" t="s">
        <v>1125</v>
      </c>
      <c r="L148" s="1"/>
      <c r="M148" s="1"/>
      <c r="N148" s="5"/>
      <c r="O148" s="5" t="s">
        <v>1280</v>
      </c>
    </row>
    <row r="149" spans="1:15" x14ac:dyDescent="0.25">
      <c r="A149" s="1" t="s">
        <v>161</v>
      </c>
      <c r="B149" s="1" t="s">
        <v>1126</v>
      </c>
      <c r="C149" s="2" t="s">
        <v>1125</v>
      </c>
      <c r="D149" s="1" t="s">
        <v>901</v>
      </c>
      <c r="E149" s="1" t="s">
        <v>902</v>
      </c>
      <c r="F149" s="1" t="s">
        <v>903</v>
      </c>
      <c r="G149" s="1" t="s">
        <v>904</v>
      </c>
      <c r="H149" s="1" t="s">
        <v>905</v>
      </c>
      <c r="I149" s="1" t="s">
        <v>219</v>
      </c>
      <c r="J149" s="1" t="s">
        <v>19</v>
      </c>
      <c r="K149" s="1" t="s">
        <v>1125</v>
      </c>
      <c r="L149" s="1"/>
      <c r="M149" s="1"/>
      <c r="N149" s="5"/>
      <c r="O149" s="5" t="s">
        <v>1281</v>
      </c>
    </row>
    <row r="150" spans="1:15" x14ac:dyDescent="0.25">
      <c r="A150" s="1" t="s">
        <v>162</v>
      </c>
      <c r="B150" s="1" t="s">
        <v>1126</v>
      </c>
      <c r="C150" s="2" t="s">
        <v>1125</v>
      </c>
      <c r="D150" s="1" t="s">
        <v>906</v>
      </c>
      <c r="E150" s="1" t="s">
        <v>676</v>
      </c>
      <c r="F150" s="1" t="s">
        <v>677</v>
      </c>
      <c r="G150" s="1" t="s">
        <v>907</v>
      </c>
      <c r="H150" s="1" t="s">
        <v>908</v>
      </c>
      <c r="I150" s="1" t="s">
        <v>217</v>
      </c>
      <c r="J150" s="1" t="s">
        <v>19</v>
      </c>
      <c r="K150" s="1" t="s">
        <v>1125</v>
      </c>
      <c r="L150" s="1"/>
      <c r="M150" s="1"/>
      <c r="N150" s="5"/>
      <c r="O150" s="5" t="s">
        <v>1282</v>
      </c>
    </row>
    <row r="151" spans="1:15" x14ac:dyDescent="0.25">
      <c r="A151" s="1" t="s">
        <v>163</v>
      </c>
      <c r="B151" s="1" t="s">
        <v>1126</v>
      </c>
      <c r="C151" s="2" t="s">
        <v>1125</v>
      </c>
      <c r="D151" s="1" t="s">
        <v>909</v>
      </c>
      <c r="E151" s="1" t="s">
        <v>910</v>
      </c>
      <c r="F151" s="1" t="s">
        <v>911</v>
      </c>
      <c r="G151" s="1" t="s">
        <v>912</v>
      </c>
      <c r="H151" s="1" t="s">
        <v>913</v>
      </c>
      <c r="I151" s="1" t="s">
        <v>217</v>
      </c>
      <c r="J151" s="1" t="s">
        <v>19</v>
      </c>
      <c r="K151" s="1" t="s">
        <v>1125</v>
      </c>
      <c r="L151" s="1"/>
      <c r="M151" s="1"/>
      <c r="N151" s="5"/>
      <c r="O151" s="5"/>
    </row>
    <row r="152" spans="1:15" x14ac:dyDescent="0.25">
      <c r="A152" s="1" t="s">
        <v>164</v>
      </c>
      <c r="B152" s="1" t="s">
        <v>1126</v>
      </c>
      <c r="C152" s="2" t="s">
        <v>1125</v>
      </c>
      <c r="D152" s="1" t="s">
        <v>914</v>
      </c>
      <c r="E152" s="1" t="s">
        <v>915</v>
      </c>
      <c r="F152" s="1" t="s">
        <v>916</v>
      </c>
      <c r="G152" s="1" t="s">
        <v>917</v>
      </c>
      <c r="H152" s="1" t="s">
        <v>918</v>
      </c>
      <c r="I152" s="1" t="s">
        <v>218</v>
      </c>
      <c r="J152" s="1" t="s">
        <v>19</v>
      </c>
      <c r="K152" s="1" t="s">
        <v>1125</v>
      </c>
      <c r="L152" s="1"/>
      <c r="M152" s="1"/>
      <c r="N152" s="5"/>
      <c r="O152" s="5" t="s">
        <v>1283</v>
      </c>
    </row>
    <row r="153" spans="1:15" x14ac:dyDescent="0.25">
      <c r="A153" s="1" t="s">
        <v>165</v>
      </c>
      <c r="B153" s="1" t="s">
        <v>1126</v>
      </c>
      <c r="C153" s="2" t="s">
        <v>1125</v>
      </c>
      <c r="D153" s="1" t="s">
        <v>919</v>
      </c>
      <c r="E153" s="1" t="s">
        <v>920</v>
      </c>
      <c r="F153" s="1" t="s">
        <v>921</v>
      </c>
      <c r="G153" s="1" t="s">
        <v>922</v>
      </c>
      <c r="H153" s="1" t="s">
        <v>923</v>
      </c>
      <c r="I153" s="1" t="s">
        <v>219</v>
      </c>
      <c r="J153" s="1" t="s">
        <v>19</v>
      </c>
      <c r="K153" s="1" t="s">
        <v>1125</v>
      </c>
      <c r="L153" s="1"/>
      <c r="M153" s="1"/>
      <c r="N153" s="5"/>
      <c r="O153" s="5" t="s">
        <v>1284</v>
      </c>
    </row>
    <row r="154" spans="1:15" x14ac:dyDescent="0.25">
      <c r="A154" s="1" t="s">
        <v>166</v>
      </c>
      <c r="B154" s="1" t="s">
        <v>1126</v>
      </c>
      <c r="C154" s="2" t="s">
        <v>1125</v>
      </c>
      <c r="D154" s="1" t="s">
        <v>924</v>
      </c>
      <c r="E154" s="1" t="s">
        <v>925</v>
      </c>
      <c r="F154" s="1" t="s">
        <v>926</v>
      </c>
      <c r="G154" s="1" t="s">
        <v>927</v>
      </c>
      <c r="H154" s="1" t="s">
        <v>928</v>
      </c>
      <c r="I154" s="1" t="s">
        <v>217</v>
      </c>
      <c r="J154" s="1" t="s">
        <v>19</v>
      </c>
      <c r="K154" s="1" t="s">
        <v>1125</v>
      </c>
      <c r="L154" s="1"/>
      <c r="M154" s="1"/>
      <c r="N154" s="5"/>
      <c r="O154" s="5" t="s">
        <v>1285</v>
      </c>
    </row>
    <row r="155" spans="1:15" x14ac:dyDescent="0.25">
      <c r="A155" s="1" t="s">
        <v>167</v>
      </c>
      <c r="B155" s="1" t="s">
        <v>1126</v>
      </c>
      <c r="C155" s="2" t="s">
        <v>1125</v>
      </c>
      <c r="D155" s="1" t="s">
        <v>929</v>
      </c>
      <c r="E155" s="1" t="s">
        <v>930</v>
      </c>
      <c r="F155" s="1" t="s">
        <v>931</v>
      </c>
      <c r="G155" s="1" t="s">
        <v>932</v>
      </c>
      <c r="H155" s="1" t="s">
        <v>933</v>
      </c>
      <c r="I155" s="1" t="s">
        <v>219</v>
      </c>
      <c r="J155" s="1" t="s">
        <v>19</v>
      </c>
      <c r="K155" s="1" t="s">
        <v>1125</v>
      </c>
      <c r="L155" s="1"/>
      <c r="M155" s="1"/>
      <c r="N155" s="5"/>
      <c r="O155" s="5" t="s">
        <v>1286</v>
      </c>
    </row>
    <row r="156" spans="1:15" x14ac:dyDescent="0.25">
      <c r="A156" s="1" t="s">
        <v>168</v>
      </c>
      <c r="B156" s="1" t="s">
        <v>1126</v>
      </c>
      <c r="C156" s="2" t="s">
        <v>1125</v>
      </c>
      <c r="D156" s="1" t="s">
        <v>934</v>
      </c>
      <c r="E156" s="1">
        <v>44928</v>
      </c>
      <c r="F156" s="1">
        <v>2</v>
      </c>
      <c r="G156" s="1" t="s">
        <v>935</v>
      </c>
      <c r="H156" s="1" t="s">
        <v>936</v>
      </c>
      <c r="I156" s="1" t="s">
        <v>219</v>
      </c>
      <c r="J156" s="1" t="s">
        <v>19</v>
      </c>
      <c r="K156" s="1" t="s">
        <v>1125</v>
      </c>
      <c r="L156" s="1"/>
      <c r="M156" s="1"/>
      <c r="N156" s="5"/>
      <c r="O156" s="5" t="s">
        <v>1287</v>
      </c>
    </row>
    <row r="157" spans="1:15" x14ac:dyDescent="0.25">
      <c r="A157" s="1" t="s">
        <v>169</v>
      </c>
      <c r="B157" s="1" t="s">
        <v>1126</v>
      </c>
      <c r="C157" s="2" t="s">
        <v>1125</v>
      </c>
      <c r="D157" s="1" t="s">
        <v>937</v>
      </c>
      <c r="E157" s="1" t="s">
        <v>1288</v>
      </c>
      <c r="F157" s="1" t="s">
        <v>1289</v>
      </c>
      <c r="G157" s="1" t="s">
        <v>1290</v>
      </c>
      <c r="H157" s="1" t="s">
        <v>1291</v>
      </c>
      <c r="I157" s="1" t="s">
        <v>217</v>
      </c>
      <c r="J157" s="1" t="s">
        <v>19</v>
      </c>
      <c r="K157" s="1" t="s">
        <v>1125</v>
      </c>
      <c r="L157" s="1"/>
      <c r="M157" s="1"/>
      <c r="N157" s="5"/>
      <c r="O157" s="5" t="s">
        <v>1292</v>
      </c>
    </row>
    <row r="158" spans="1:15" x14ac:dyDescent="0.25">
      <c r="A158" s="1" t="s">
        <v>170</v>
      </c>
      <c r="B158" s="1" t="s">
        <v>1126</v>
      </c>
      <c r="C158" s="2" t="s">
        <v>1125</v>
      </c>
      <c r="D158" s="1" t="s">
        <v>938</v>
      </c>
      <c r="E158" s="1" t="s">
        <v>939</v>
      </c>
      <c r="F158" s="1" t="s">
        <v>940</v>
      </c>
      <c r="G158" s="1" t="s">
        <v>941</v>
      </c>
      <c r="H158" s="1" t="s">
        <v>942</v>
      </c>
      <c r="I158" s="1" t="s">
        <v>216</v>
      </c>
      <c r="J158" s="1" t="s">
        <v>19</v>
      </c>
      <c r="K158" s="1" t="s">
        <v>1125</v>
      </c>
      <c r="L158" s="1"/>
      <c r="M158" s="1"/>
      <c r="N158" s="5"/>
      <c r="O158" s="5" t="s">
        <v>1293</v>
      </c>
    </row>
    <row r="159" spans="1:15" x14ac:dyDescent="0.25">
      <c r="A159" s="1" t="s">
        <v>171</v>
      </c>
      <c r="B159" s="1" t="s">
        <v>1126</v>
      </c>
      <c r="C159" s="2" t="s">
        <v>1125</v>
      </c>
      <c r="D159" s="1" t="s">
        <v>943</v>
      </c>
      <c r="E159" s="1" t="s">
        <v>944</v>
      </c>
      <c r="F159" s="1" t="s">
        <v>945</v>
      </c>
      <c r="G159" s="1" t="s">
        <v>946</v>
      </c>
      <c r="H159" s="1" t="s">
        <v>947</v>
      </c>
      <c r="I159" s="1" t="s">
        <v>218</v>
      </c>
      <c r="J159" s="1" t="s">
        <v>19</v>
      </c>
      <c r="K159" s="1" t="s">
        <v>1125</v>
      </c>
      <c r="L159" s="1"/>
      <c r="M159" s="1"/>
      <c r="N159" s="5"/>
      <c r="O159" s="5" t="s">
        <v>1294</v>
      </c>
    </row>
    <row r="160" spans="1:15" x14ac:dyDescent="0.25">
      <c r="A160" s="1" t="s">
        <v>172</v>
      </c>
      <c r="B160" s="1" t="s">
        <v>1126</v>
      </c>
      <c r="C160" s="2" t="s">
        <v>1125</v>
      </c>
      <c r="D160" s="1" t="s">
        <v>250</v>
      </c>
      <c r="E160" s="1" t="s">
        <v>251</v>
      </c>
      <c r="F160" s="1" t="s">
        <v>252</v>
      </c>
      <c r="G160" s="1" t="s">
        <v>253</v>
      </c>
      <c r="H160" s="1" t="s">
        <v>254</v>
      </c>
      <c r="I160" s="1" t="s">
        <v>219</v>
      </c>
      <c r="J160" s="1" t="s">
        <v>19</v>
      </c>
      <c r="K160" s="1" t="s">
        <v>1125</v>
      </c>
      <c r="L160" s="1"/>
      <c r="M160" s="1"/>
      <c r="N160" s="5"/>
      <c r="O160" s="5" t="s">
        <v>1295</v>
      </c>
    </row>
    <row r="161" spans="1:15" x14ac:dyDescent="0.25">
      <c r="A161" s="1" t="s">
        <v>173</v>
      </c>
      <c r="B161" s="1" t="s">
        <v>1126</v>
      </c>
      <c r="C161" s="2" t="s">
        <v>1125</v>
      </c>
      <c r="D161" s="1" t="s">
        <v>948</v>
      </c>
      <c r="E161" s="1" t="s">
        <v>949</v>
      </c>
      <c r="F161" s="1" t="s">
        <v>950</v>
      </c>
      <c r="G161" s="1" t="s">
        <v>951</v>
      </c>
      <c r="H161" s="1" t="s">
        <v>952</v>
      </c>
      <c r="I161" s="1" t="s">
        <v>219</v>
      </c>
      <c r="J161" s="1" t="s">
        <v>19</v>
      </c>
      <c r="K161" s="1" t="s">
        <v>1125</v>
      </c>
      <c r="L161" s="1"/>
      <c r="M161" s="1"/>
      <c r="N161" s="5"/>
      <c r="O161" s="5" t="s">
        <v>1296</v>
      </c>
    </row>
    <row r="162" spans="1:15" x14ac:dyDescent="0.25">
      <c r="A162" s="1" t="s">
        <v>174</v>
      </c>
      <c r="B162" s="1" t="s">
        <v>1126</v>
      </c>
      <c r="C162" s="2" t="s">
        <v>1125</v>
      </c>
      <c r="D162" s="1" t="s">
        <v>953</v>
      </c>
      <c r="E162" s="1" t="s">
        <v>255</v>
      </c>
      <c r="F162" s="1" t="s">
        <v>256</v>
      </c>
      <c r="G162" s="1" t="s">
        <v>954</v>
      </c>
      <c r="H162" s="1" t="s">
        <v>955</v>
      </c>
      <c r="I162" s="1" t="s">
        <v>217</v>
      </c>
      <c r="J162" s="1" t="s">
        <v>19</v>
      </c>
      <c r="K162" s="1" t="s">
        <v>1125</v>
      </c>
      <c r="L162" s="1"/>
      <c r="M162" s="1"/>
      <c r="N162" s="5"/>
      <c r="O162" s="5" t="s">
        <v>1297</v>
      </c>
    </row>
    <row r="163" spans="1:15" x14ac:dyDescent="0.25">
      <c r="A163" s="1" t="s">
        <v>175</v>
      </c>
      <c r="B163" s="1" t="s">
        <v>1126</v>
      </c>
      <c r="C163" s="2" t="s">
        <v>1125</v>
      </c>
      <c r="D163" s="1" t="s">
        <v>956</v>
      </c>
      <c r="E163" s="1" t="s">
        <v>957</v>
      </c>
      <c r="F163" s="1" t="s">
        <v>958</v>
      </c>
      <c r="G163" s="1" t="s">
        <v>959</v>
      </c>
      <c r="H163" s="1" t="s">
        <v>960</v>
      </c>
      <c r="I163" s="1" t="s">
        <v>217</v>
      </c>
      <c r="J163" s="1" t="s">
        <v>19</v>
      </c>
      <c r="K163" s="1" t="s">
        <v>1125</v>
      </c>
      <c r="L163" s="1"/>
      <c r="M163" s="1"/>
      <c r="N163" s="5"/>
      <c r="O163" s="5" t="s">
        <v>1298</v>
      </c>
    </row>
    <row r="164" spans="1:15" x14ac:dyDescent="0.25">
      <c r="A164" s="1" t="s">
        <v>176</v>
      </c>
      <c r="B164" s="1" t="s">
        <v>1126</v>
      </c>
      <c r="C164" s="2" t="s">
        <v>1125</v>
      </c>
      <c r="D164" s="1" t="s">
        <v>961</v>
      </c>
      <c r="E164" s="1" t="s">
        <v>962</v>
      </c>
      <c r="F164" s="1" t="s">
        <v>963</v>
      </c>
      <c r="G164" s="1" t="s">
        <v>964</v>
      </c>
      <c r="H164" s="1" t="s">
        <v>965</v>
      </c>
      <c r="I164" s="1" t="s">
        <v>217</v>
      </c>
      <c r="J164" s="1" t="s">
        <v>19</v>
      </c>
      <c r="K164" s="1" t="s">
        <v>1125</v>
      </c>
      <c r="L164" s="1"/>
      <c r="M164" s="1"/>
      <c r="N164" s="5"/>
      <c r="O164" s="5" t="s">
        <v>1299</v>
      </c>
    </row>
    <row r="165" spans="1:15" x14ac:dyDescent="0.25">
      <c r="A165" s="1" t="s">
        <v>177</v>
      </c>
      <c r="B165" s="1" t="s">
        <v>1126</v>
      </c>
      <c r="C165" s="2" t="s">
        <v>1125</v>
      </c>
      <c r="D165" s="1" t="s">
        <v>966</v>
      </c>
      <c r="E165" s="1" t="s">
        <v>1300</v>
      </c>
      <c r="F165" s="1" t="s">
        <v>1301</v>
      </c>
      <c r="G165" s="1" t="s">
        <v>1302</v>
      </c>
      <c r="H165" s="1" t="s">
        <v>967</v>
      </c>
      <c r="I165" s="1" t="s">
        <v>216</v>
      </c>
      <c r="J165" s="1" t="s">
        <v>19</v>
      </c>
      <c r="K165" s="1" t="s">
        <v>1125</v>
      </c>
      <c r="L165" s="1"/>
      <c r="M165" s="1"/>
      <c r="N165" s="5"/>
      <c r="O165" s="5" t="s">
        <v>1303</v>
      </c>
    </row>
    <row r="166" spans="1:15" x14ac:dyDescent="0.25">
      <c r="A166" s="1" t="s">
        <v>178</v>
      </c>
      <c r="B166" s="1" t="s">
        <v>1126</v>
      </c>
      <c r="C166" s="2" t="s">
        <v>1125</v>
      </c>
      <c r="D166" s="1" t="s">
        <v>968</v>
      </c>
      <c r="E166" s="1" t="s">
        <v>969</v>
      </c>
      <c r="F166" s="1" t="s">
        <v>970</v>
      </c>
      <c r="G166" s="1" t="s">
        <v>971</v>
      </c>
      <c r="H166" s="1" t="s">
        <v>972</v>
      </c>
      <c r="I166" s="1" t="s">
        <v>218</v>
      </c>
      <c r="J166" s="1" t="s">
        <v>19</v>
      </c>
      <c r="K166" s="1" t="s">
        <v>1125</v>
      </c>
      <c r="L166" s="1"/>
      <c r="M166" s="1"/>
      <c r="N166" s="5"/>
      <c r="O166" s="5" t="s">
        <v>1304</v>
      </c>
    </row>
    <row r="167" spans="1:15" x14ac:dyDescent="0.25">
      <c r="A167" s="1" t="s">
        <v>179</v>
      </c>
      <c r="B167" s="1" t="s">
        <v>1126</v>
      </c>
      <c r="C167" s="2" t="s">
        <v>1125</v>
      </c>
      <c r="D167" s="1" t="s">
        <v>973</v>
      </c>
      <c r="E167" s="1" t="s">
        <v>974</v>
      </c>
      <c r="F167" s="1" t="s">
        <v>975</v>
      </c>
      <c r="G167" s="1" t="s">
        <v>976</v>
      </c>
      <c r="H167" s="1" t="s">
        <v>977</v>
      </c>
      <c r="I167" s="1" t="s">
        <v>217</v>
      </c>
      <c r="J167" s="1" t="s">
        <v>19</v>
      </c>
      <c r="K167" s="1" t="s">
        <v>1125</v>
      </c>
      <c r="L167" s="1"/>
      <c r="M167" s="1"/>
      <c r="N167" s="5"/>
      <c r="O167" s="5" t="s">
        <v>1305</v>
      </c>
    </row>
    <row r="168" spans="1:15" x14ac:dyDescent="0.25">
      <c r="A168" s="1" t="s">
        <v>180</v>
      </c>
      <c r="B168" s="1" t="s">
        <v>1126</v>
      </c>
      <c r="C168" s="2" t="s">
        <v>1125</v>
      </c>
      <c r="D168" s="1" t="s">
        <v>978</v>
      </c>
      <c r="E168" s="1" t="s">
        <v>1306</v>
      </c>
      <c r="F168" s="1" t="s">
        <v>1307</v>
      </c>
      <c r="G168" s="1" t="s">
        <v>1308</v>
      </c>
      <c r="H168" s="1" t="s">
        <v>1309</v>
      </c>
      <c r="I168" s="1" t="s">
        <v>216</v>
      </c>
      <c r="J168" s="1" t="s">
        <v>19</v>
      </c>
      <c r="K168" s="1" t="s">
        <v>1125</v>
      </c>
      <c r="L168" s="1"/>
      <c r="M168" s="1"/>
      <c r="N168" s="5"/>
      <c r="O168" s="5" t="s">
        <v>1310</v>
      </c>
    </row>
    <row r="169" spans="1:15" x14ac:dyDescent="0.25">
      <c r="A169" s="1" t="s">
        <v>181</v>
      </c>
      <c r="B169" s="1" t="s">
        <v>1126</v>
      </c>
      <c r="C169" s="2" t="s">
        <v>1125</v>
      </c>
      <c r="D169" s="1" t="s">
        <v>979</v>
      </c>
      <c r="E169" s="1" t="s">
        <v>980</v>
      </c>
      <c r="F169" s="1" t="s">
        <v>981</v>
      </c>
      <c r="G169" s="1" t="s">
        <v>982</v>
      </c>
      <c r="H169" s="1" t="s">
        <v>983</v>
      </c>
      <c r="I169" s="1" t="s">
        <v>219</v>
      </c>
      <c r="J169" s="1" t="s">
        <v>19</v>
      </c>
      <c r="K169" s="1" t="s">
        <v>1125</v>
      </c>
      <c r="L169" s="1"/>
      <c r="M169" s="1"/>
      <c r="N169" s="5"/>
      <c r="O169" s="5" t="s">
        <v>1311</v>
      </c>
    </row>
    <row r="170" spans="1:15" x14ac:dyDescent="0.25">
      <c r="A170" s="1" t="s">
        <v>182</v>
      </c>
      <c r="B170" s="1" t="s">
        <v>1126</v>
      </c>
      <c r="C170" s="2" t="s">
        <v>1125</v>
      </c>
      <c r="D170" s="1" t="s">
        <v>984</v>
      </c>
      <c r="E170" s="1" t="s">
        <v>985</v>
      </c>
      <c r="F170" s="1" t="s">
        <v>986</v>
      </c>
      <c r="G170" s="1" t="s">
        <v>987</v>
      </c>
      <c r="H170" s="1" t="s">
        <v>988</v>
      </c>
      <c r="I170" s="1" t="s">
        <v>217</v>
      </c>
      <c r="J170" s="1" t="s">
        <v>19</v>
      </c>
      <c r="K170" s="1" t="s">
        <v>1125</v>
      </c>
      <c r="L170" s="1"/>
      <c r="M170" s="1"/>
      <c r="N170" s="5"/>
      <c r="O170" s="5" t="s">
        <v>1312</v>
      </c>
    </row>
    <row r="171" spans="1:15" x14ac:dyDescent="0.25">
      <c r="A171" s="1" t="s">
        <v>183</v>
      </c>
      <c r="B171" s="1" t="s">
        <v>1126</v>
      </c>
      <c r="C171" s="2" t="s">
        <v>1125</v>
      </c>
      <c r="D171" s="1" t="s">
        <v>989</v>
      </c>
      <c r="E171" s="1" t="s">
        <v>260</v>
      </c>
      <c r="F171" s="1" t="s">
        <v>990</v>
      </c>
      <c r="G171" s="1" t="s">
        <v>991</v>
      </c>
      <c r="H171" s="1" t="s">
        <v>992</v>
      </c>
      <c r="I171" s="1" t="s">
        <v>218</v>
      </c>
      <c r="J171" s="1" t="s">
        <v>19</v>
      </c>
      <c r="K171" s="1" t="s">
        <v>1125</v>
      </c>
      <c r="L171" s="1"/>
      <c r="M171" s="1"/>
      <c r="N171" s="5"/>
      <c r="O171" s="5"/>
    </row>
    <row r="172" spans="1:15" x14ac:dyDescent="0.25">
      <c r="A172" s="1" t="s">
        <v>184</v>
      </c>
      <c r="B172" s="1" t="s">
        <v>1126</v>
      </c>
      <c r="C172" s="2" t="s">
        <v>1125</v>
      </c>
      <c r="D172" s="1" t="s">
        <v>993</v>
      </c>
      <c r="E172" s="1" t="s">
        <v>994</v>
      </c>
      <c r="F172" s="1" t="s">
        <v>995</v>
      </c>
      <c r="G172" s="1" t="s">
        <v>996</v>
      </c>
      <c r="H172" s="1" t="s">
        <v>997</v>
      </c>
      <c r="I172" s="1" t="s">
        <v>219</v>
      </c>
      <c r="J172" s="1" t="s">
        <v>19</v>
      </c>
      <c r="K172" s="1" t="s">
        <v>1125</v>
      </c>
      <c r="L172" s="1"/>
      <c r="M172" s="1"/>
      <c r="N172" s="5"/>
      <c r="O172" s="5"/>
    </row>
    <row r="173" spans="1:15" x14ac:dyDescent="0.25">
      <c r="A173" s="1" t="s">
        <v>185</v>
      </c>
      <c r="B173" s="1" t="s">
        <v>1126</v>
      </c>
      <c r="C173" s="2" t="s">
        <v>1125</v>
      </c>
      <c r="D173" s="1" t="s">
        <v>998</v>
      </c>
      <c r="E173" s="1">
        <v>27500</v>
      </c>
      <c r="F173" s="1">
        <v>22500</v>
      </c>
      <c r="G173" s="1" t="s">
        <v>999</v>
      </c>
      <c r="H173" s="1" t="s">
        <v>1000</v>
      </c>
      <c r="I173" s="1" t="s">
        <v>216</v>
      </c>
      <c r="J173" s="1" t="s">
        <v>19</v>
      </c>
      <c r="K173" s="1" t="s">
        <v>1125</v>
      </c>
      <c r="L173" s="1"/>
      <c r="M173" s="1"/>
      <c r="N173" s="5"/>
      <c r="O173" s="5" t="s">
        <v>1313</v>
      </c>
    </row>
    <row r="174" spans="1:15" x14ac:dyDescent="0.25">
      <c r="A174" s="1" t="s">
        <v>186</v>
      </c>
      <c r="B174" s="1" t="s">
        <v>1126</v>
      </c>
      <c r="C174" s="2" t="s">
        <v>1125</v>
      </c>
      <c r="D174" s="1" t="s">
        <v>1001</v>
      </c>
      <c r="E174" s="1" t="s">
        <v>1002</v>
      </c>
      <c r="F174" s="1" t="s">
        <v>1003</v>
      </c>
      <c r="G174" s="1" t="s">
        <v>1004</v>
      </c>
      <c r="H174" s="1" t="s">
        <v>1005</v>
      </c>
      <c r="I174" s="1" t="s">
        <v>218</v>
      </c>
      <c r="J174" s="1" t="s">
        <v>19</v>
      </c>
      <c r="K174" s="1" t="s">
        <v>1125</v>
      </c>
      <c r="L174" s="1"/>
      <c r="M174" s="1"/>
      <c r="N174" s="5"/>
      <c r="O174" s="5"/>
    </row>
    <row r="175" spans="1:15" x14ac:dyDescent="0.25">
      <c r="A175" s="1" t="s">
        <v>187</v>
      </c>
      <c r="B175" s="1" t="s">
        <v>1126</v>
      </c>
      <c r="C175" s="2" t="s">
        <v>1125</v>
      </c>
      <c r="D175" s="1" t="s">
        <v>1314</v>
      </c>
      <c r="E175" s="1" t="s">
        <v>1315</v>
      </c>
      <c r="F175" s="1" t="s">
        <v>1316</v>
      </c>
      <c r="G175" s="1" t="s">
        <v>1317</v>
      </c>
      <c r="H175" s="1" t="s">
        <v>1318</v>
      </c>
      <c r="I175" s="1" t="s">
        <v>217</v>
      </c>
      <c r="J175" s="1" t="s">
        <v>19</v>
      </c>
      <c r="K175" s="1" t="s">
        <v>1125</v>
      </c>
      <c r="L175" s="1"/>
      <c r="M175" s="1"/>
      <c r="N175" s="5"/>
      <c r="O175" s="5" t="s">
        <v>1319</v>
      </c>
    </row>
    <row r="176" spans="1:15" x14ac:dyDescent="0.25">
      <c r="A176" s="1" t="s">
        <v>188</v>
      </c>
      <c r="B176" s="1" t="s">
        <v>1126</v>
      </c>
      <c r="C176" s="2" t="s">
        <v>1125</v>
      </c>
      <c r="D176" s="1" t="s">
        <v>1006</v>
      </c>
      <c r="E176" s="1" t="s">
        <v>1007</v>
      </c>
      <c r="F176" s="1" t="s">
        <v>1008</v>
      </c>
      <c r="G176" s="1" t="s">
        <v>1009</v>
      </c>
      <c r="H176" s="1" t="s">
        <v>1010</v>
      </c>
      <c r="I176" s="1" t="s">
        <v>216</v>
      </c>
      <c r="J176" s="1" t="s">
        <v>19</v>
      </c>
      <c r="K176" s="1" t="s">
        <v>1125</v>
      </c>
      <c r="L176" s="1"/>
      <c r="M176" s="1"/>
      <c r="N176" s="5"/>
      <c r="O176" s="5" t="s">
        <v>1320</v>
      </c>
    </row>
    <row r="177" spans="1:15" x14ac:dyDescent="0.25">
      <c r="A177" s="1" t="s">
        <v>189</v>
      </c>
      <c r="B177" s="1" t="s">
        <v>1126</v>
      </c>
      <c r="C177" s="2" t="s">
        <v>1125</v>
      </c>
      <c r="D177" s="1" t="s">
        <v>1011</v>
      </c>
      <c r="E177" s="1" t="s">
        <v>1012</v>
      </c>
      <c r="F177" s="1" t="s">
        <v>1013</v>
      </c>
      <c r="G177" s="1" t="s">
        <v>1014</v>
      </c>
      <c r="H177" s="1" t="s">
        <v>1015</v>
      </c>
      <c r="I177" s="1" t="s">
        <v>217</v>
      </c>
      <c r="J177" s="1" t="s">
        <v>19</v>
      </c>
      <c r="K177" s="1" t="s">
        <v>1125</v>
      </c>
      <c r="L177" s="1"/>
      <c r="M177" s="1"/>
      <c r="N177" s="5"/>
      <c r="O177" s="5" t="s">
        <v>1321</v>
      </c>
    </row>
    <row r="178" spans="1:15" x14ac:dyDescent="0.25">
      <c r="A178" s="1" t="s">
        <v>190</v>
      </c>
      <c r="B178" s="1" t="s">
        <v>1126</v>
      </c>
      <c r="C178" s="2" t="s">
        <v>1125</v>
      </c>
      <c r="D178" s="1" t="s">
        <v>1016</v>
      </c>
      <c r="E178" s="1" t="s">
        <v>1017</v>
      </c>
      <c r="F178" s="1" t="s">
        <v>1018</v>
      </c>
      <c r="G178" s="1" t="s">
        <v>1019</v>
      </c>
      <c r="H178" s="1" t="s">
        <v>1020</v>
      </c>
      <c r="I178" s="1" t="s">
        <v>218</v>
      </c>
      <c r="J178" s="1" t="s">
        <v>19</v>
      </c>
      <c r="K178" s="1" t="s">
        <v>1125</v>
      </c>
      <c r="L178" s="1"/>
      <c r="M178" s="1"/>
      <c r="N178" s="5"/>
      <c r="O178" s="5"/>
    </row>
    <row r="179" spans="1:15" x14ac:dyDescent="0.25">
      <c r="A179" s="1" t="s">
        <v>191</v>
      </c>
      <c r="B179" s="1" t="s">
        <v>1126</v>
      </c>
      <c r="C179" s="2" t="s">
        <v>1125</v>
      </c>
      <c r="D179" s="1" t="s">
        <v>1021</v>
      </c>
      <c r="E179" s="1" t="s">
        <v>1022</v>
      </c>
      <c r="F179" s="1" t="s">
        <v>1023</v>
      </c>
      <c r="G179" s="1" t="s">
        <v>1024</v>
      </c>
      <c r="H179" s="1" t="s">
        <v>1025</v>
      </c>
      <c r="I179" s="1" t="s">
        <v>217</v>
      </c>
      <c r="J179" s="1" t="s">
        <v>19</v>
      </c>
      <c r="K179" s="1" t="s">
        <v>1125</v>
      </c>
      <c r="L179" s="1"/>
      <c r="M179" s="1"/>
      <c r="N179" s="5"/>
      <c r="O179" s="5" t="s">
        <v>1322</v>
      </c>
    </row>
    <row r="180" spans="1:15" x14ac:dyDescent="0.25">
      <c r="A180" s="1" t="s">
        <v>192</v>
      </c>
      <c r="B180" s="1" t="s">
        <v>1126</v>
      </c>
      <c r="C180" s="2" t="s">
        <v>1125</v>
      </c>
      <c r="D180" s="1" t="s">
        <v>1026</v>
      </c>
      <c r="E180" s="1" t="s">
        <v>1027</v>
      </c>
      <c r="F180" s="1" t="s">
        <v>982</v>
      </c>
      <c r="G180" s="1" t="s">
        <v>1028</v>
      </c>
      <c r="H180" s="1" t="s">
        <v>1029</v>
      </c>
      <c r="I180" s="1" t="s">
        <v>216</v>
      </c>
      <c r="J180" s="1" t="s">
        <v>19</v>
      </c>
      <c r="K180" s="1" t="s">
        <v>1125</v>
      </c>
      <c r="L180" s="1"/>
      <c r="M180" s="1"/>
      <c r="N180" s="5"/>
      <c r="O180" s="5" t="s">
        <v>1323</v>
      </c>
    </row>
    <row r="181" spans="1:15" x14ac:dyDescent="0.25">
      <c r="A181" s="1" t="s">
        <v>193</v>
      </c>
      <c r="B181" s="1" t="s">
        <v>1126</v>
      </c>
      <c r="C181" s="2" t="s">
        <v>1125</v>
      </c>
      <c r="D181" s="1" t="s">
        <v>1030</v>
      </c>
      <c r="E181" s="1" t="s">
        <v>1031</v>
      </c>
      <c r="F181" s="1" t="s">
        <v>1032</v>
      </c>
      <c r="G181" s="1" t="s">
        <v>1033</v>
      </c>
      <c r="H181" s="1" t="s">
        <v>1034</v>
      </c>
      <c r="I181" s="1" t="s">
        <v>217</v>
      </c>
      <c r="J181" s="1" t="s">
        <v>19</v>
      </c>
      <c r="K181" s="1" t="s">
        <v>1125</v>
      </c>
      <c r="L181" s="1"/>
      <c r="M181" s="1"/>
      <c r="N181" s="5"/>
      <c r="O181" s="5"/>
    </row>
    <row r="182" spans="1:15" x14ac:dyDescent="0.25">
      <c r="A182" s="1" t="s">
        <v>194</v>
      </c>
      <c r="B182" s="1" t="s">
        <v>1126</v>
      </c>
      <c r="C182" s="2" t="s">
        <v>1125</v>
      </c>
      <c r="D182" s="1" t="s">
        <v>1035</v>
      </c>
      <c r="E182" s="1" t="s">
        <v>1036</v>
      </c>
      <c r="F182" s="1" t="s">
        <v>1037</v>
      </c>
      <c r="G182" s="1" t="s">
        <v>1038</v>
      </c>
      <c r="H182" s="1" t="s">
        <v>1039</v>
      </c>
      <c r="I182" s="1" t="s">
        <v>217</v>
      </c>
      <c r="J182" s="1" t="s">
        <v>19</v>
      </c>
      <c r="K182" s="1" t="s">
        <v>1125</v>
      </c>
      <c r="L182" s="1"/>
      <c r="M182" s="1"/>
      <c r="N182" s="5"/>
      <c r="O182" s="5" t="s">
        <v>1324</v>
      </c>
    </row>
    <row r="183" spans="1:15" x14ac:dyDescent="0.25">
      <c r="A183" s="1" t="s">
        <v>195</v>
      </c>
      <c r="B183" s="1" t="s">
        <v>1126</v>
      </c>
      <c r="C183" s="2" t="s">
        <v>1125</v>
      </c>
      <c r="D183" s="1" t="s">
        <v>1040</v>
      </c>
      <c r="E183" s="1" t="s">
        <v>1041</v>
      </c>
      <c r="F183" s="1" t="s">
        <v>1042</v>
      </c>
      <c r="G183" s="1" t="s">
        <v>1043</v>
      </c>
      <c r="H183" s="1" t="s">
        <v>1044</v>
      </c>
      <c r="I183" s="1" t="s">
        <v>217</v>
      </c>
      <c r="J183" s="1" t="s">
        <v>19</v>
      </c>
      <c r="K183" s="1" t="s">
        <v>1125</v>
      </c>
      <c r="L183" s="1"/>
      <c r="M183" s="1"/>
      <c r="N183" s="5"/>
      <c r="O183" s="5" t="s">
        <v>1325</v>
      </c>
    </row>
    <row r="184" spans="1:15" x14ac:dyDescent="0.25">
      <c r="A184" s="1" t="s">
        <v>196</v>
      </c>
      <c r="B184" s="1" t="s">
        <v>1126</v>
      </c>
      <c r="C184" s="2" t="s">
        <v>1125</v>
      </c>
      <c r="D184" s="1" t="s">
        <v>1045</v>
      </c>
      <c r="E184" s="1" t="s">
        <v>1046</v>
      </c>
      <c r="F184" s="1" t="s">
        <v>1047</v>
      </c>
      <c r="G184" s="1" t="s">
        <v>1048</v>
      </c>
      <c r="H184" s="1" t="s">
        <v>220</v>
      </c>
      <c r="I184" s="1" t="s">
        <v>216</v>
      </c>
      <c r="J184" s="1" t="s">
        <v>19</v>
      </c>
      <c r="K184" s="1" t="s">
        <v>1125</v>
      </c>
      <c r="L184" s="1"/>
      <c r="M184" s="1"/>
      <c r="N184" s="5"/>
      <c r="O184" s="5"/>
    </row>
    <row r="185" spans="1:15" x14ac:dyDescent="0.25">
      <c r="A185" s="1" t="s">
        <v>197</v>
      </c>
      <c r="B185" s="1" t="s">
        <v>1126</v>
      </c>
      <c r="C185" s="2" t="s">
        <v>1125</v>
      </c>
      <c r="D185" s="1" t="s">
        <v>1049</v>
      </c>
      <c r="E185" s="1" t="s">
        <v>214</v>
      </c>
      <c r="F185" s="1" t="s">
        <v>227</v>
      </c>
      <c r="G185" s="1" t="s">
        <v>1050</v>
      </c>
      <c r="H185" s="1" t="s">
        <v>1051</v>
      </c>
      <c r="I185" s="1" t="s">
        <v>217</v>
      </c>
      <c r="J185" s="1" t="s">
        <v>19</v>
      </c>
      <c r="K185" s="1" t="s">
        <v>1125</v>
      </c>
      <c r="L185" s="1"/>
      <c r="M185" s="1"/>
      <c r="N185" s="5"/>
      <c r="O185" s="5" t="s">
        <v>1326</v>
      </c>
    </row>
    <row r="186" spans="1:15" x14ac:dyDescent="0.25">
      <c r="A186" s="1" t="s">
        <v>198</v>
      </c>
      <c r="B186" s="1" t="s">
        <v>1126</v>
      </c>
      <c r="C186" s="2" t="s">
        <v>1125</v>
      </c>
      <c r="D186" s="1" t="s">
        <v>1052</v>
      </c>
      <c r="E186" s="1">
        <v>45252</v>
      </c>
      <c r="F186" s="1">
        <v>45232</v>
      </c>
      <c r="G186" s="1" t="s">
        <v>1053</v>
      </c>
      <c r="H186" s="1" t="s">
        <v>1054</v>
      </c>
      <c r="I186" s="1" t="s">
        <v>218</v>
      </c>
      <c r="J186" s="1" t="s">
        <v>19</v>
      </c>
      <c r="K186" s="1" t="s">
        <v>1125</v>
      </c>
      <c r="L186" s="1"/>
      <c r="M186" s="1"/>
      <c r="N186" s="5"/>
      <c r="O186" s="5" t="s">
        <v>1327</v>
      </c>
    </row>
    <row r="187" spans="1:15" x14ac:dyDescent="0.25">
      <c r="A187" s="1" t="s">
        <v>199</v>
      </c>
      <c r="B187" s="1" t="s">
        <v>1126</v>
      </c>
      <c r="C187" s="2" t="s">
        <v>1125</v>
      </c>
      <c r="D187" s="1" t="s">
        <v>1055</v>
      </c>
      <c r="E187" s="1" t="s">
        <v>239</v>
      </c>
      <c r="F187" s="1" t="s">
        <v>1056</v>
      </c>
      <c r="G187" s="1" t="s">
        <v>1057</v>
      </c>
      <c r="H187" s="1" t="s">
        <v>1058</v>
      </c>
      <c r="I187" s="1" t="s">
        <v>218</v>
      </c>
      <c r="J187" s="1" t="s">
        <v>19</v>
      </c>
      <c r="K187" s="1" t="s">
        <v>1125</v>
      </c>
      <c r="L187" s="1"/>
      <c r="M187" s="1"/>
      <c r="N187" s="5"/>
      <c r="O187" s="5"/>
    </row>
    <row r="188" spans="1:15" x14ac:dyDescent="0.25">
      <c r="A188" s="1" t="s">
        <v>200</v>
      </c>
      <c r="B188" s="1" t="s">
        <v>1126</v>
      </c>
      <c r="C188" s="2" t="s">
        <v>1125</v>
      </c>
      <c r="D188" s="1" t="s">
        <v>1059</v>
      </c>
      <c r="E188" s="1" t="s">
        <v>1060</v>
      </c>
      <c r="F188" s="1" t="s">
        <v>1061</v>
      </c>
      <c r="G188" s="1" t="s">
        <v>1062</v>
      </c>
      <c r="H188" s="1" t="s">
        <v>1063</v>
      </c>
      <c r="I188" s="1" t="s">
        <v>216</v>
      </c>
      <c r="J188" s="1" t="s">
        <v>19</v>
      </c>
      <c r="K188" s="1" t="s">
        <v>1125</v>
      </c>
      <c r="L188" s="1"/>
      <c r="M188" s="1"/>
      <c r="N188" s="5"/>
      <c r="O188" s="5" t="s">
        <v>1328</v>
      </c>
    </row>
    <row r="189" spans="1:15" x14ac:dyDescent="0.25">
      <c r="A189" s="1" t="s">
        <v>201</v>
      </c>
      <c r="B189" s="1" t="s">
        <v>1126</v>
      </c>
      <c r="C189" s="2" t="s">
        <v>1125</v>
      </c>
      <c r="D189" s="1" t="s">
        <v>1064</v>
      </c>
      <c r="E189" s="1" t="s">
        <v>1065</v>
      </c>
      <c r="F189" s="1" t="s">
        <v>1066</v>
      </c>
      <c r="G189" s="1" t="s">
        <v>1067</v>
      </c>
      <c r="H189" s="1" t="s">
        <v>1068</v>
      </c>
      <c r="I189" s="1" t="s">
        <v>216</v>
      </c>
      <c r="J189" s="1" t="s">
        <v>19</v>
      </c>
      <c r="K189" s="1" t="s">
        <v>1125</v>
      </c>
      <c r="L189" s="1"/>
      <c r="M189" s="1"/>
      <c r="N189" s="5"/>
      <c r="O189" s="5"/>
    </row>
    <row r="190" spans="1:15" x14ac:dyDescent="0.25">
      <c r="A190" s="1" t="s">
        <v>202</v>
      </c>
      <c r="B190" s="1" t="s">
        <v>1126</v>
      </c>
      <c r="C190" s="2" t="s">
        <v>1125</v>
      </c>
      <c r="D190" s="1" t="s">
        <v>1329</v>
      </c>
      <c r="E190" s="1" t="s">
        <v>1069</v>
      </c>
      <c r="F190" s="1" t="s">
        <v>1070</v>
      </c>
      <c r="G190" s="1" t="s">
        <v>1071</v>
      </c>
      <c r="H190" s="1" t="s">
        <v>1072</v>
      </c>
      <c r="I190" s="1" t="s">
        <v>216</v>
      </c>
      <c r="J190" s="1" t="s">
        <v>19</v>
      </c>
      <c r="K190" s="1" t="s">
        <v>1125</v>
      </c>
      <c r="L190" s="1"/>
      <c r="M190" s="1"/>
      <c r="N190" s="5"/>
      <c r="O190" s="5" t="s">
        <v>1330</v>
      </c>
    </row>
    <row r="191" spans="1:15" x14ac:dyDescent="0.25">
      <c r="A191" s="1" t="s">
        <v>203</v>
      </c>
      <c r="B191" s="1" t="s">
        <v>1126</v>
      </c>
      <c r="C191" s="2" t="s">
        <v>1125</v>
      </c>
      <c r="D191" s="1" t="s">
        <v>1073</v>
      </c>
      <c r="E191" s="1" t="s">
        <v>1331</v>
      </c>
      <c r="F191" s="1" t="s">
        <v>1332</v>
      </c>
      <c r="G191" s="1" t="s">
        <v>1333</v>
      </c>
      <c r="H191" s="1" t="s">
        <v>1334</v>
      </c>
      <c r="I191" s="1" t="s">
        <v>216</v>
      </c>
      <c r="J191" s="1" t="s">
        <v>19</v>
      </c>
      <c r="K191" s="1" t="s">
        <v>1125</v>
      </c>
      <c r="L191" s="1"/>
      <c r="M191" s="1"/>
      <c r="N191" s="5"/>
      <c r="O191" s="5" t="s">
        <v>1335</v>
      </c>
    </row>
    <row r="192" spans="1:15" x14ac:dyDescent="0.25">
      <c r="A192" s="1" t="s">
        <v>204</v>
      </c>
      <c r="B192" s="1" t="s">
        <v>1126</v>
      </c>
      <c r="C192" s="2" t="s">
        <v>1125</v>
      </c>
      <c r="D192" s="1" t="s">
        <v>1074</v>
      </c>
      <c r="E192" s="1" t="s">
        <v>1075</v>
      </c>
      <c r="F192" s="1" t="s">
        <v>1076</v>
      </c>
      <c r="G192" s="1" t="s">
        <v>1077</v>
      </c>
      <c r="H192" s="1" t="s">
        <v>1078</v>
      </c>
      <c r="I192" s="1" t="s">
        <v>219</v>
      </c>
      <c r="J192" s="1" t="s">
        <v>19</v>
      </c>
      <c r="K192" s="1" t="s">
        <v>1125</v>
      </c>
      <c r="L192" s="1"/>
      <c r="M192" s="1"/>
      <c r="N192" s="5"/>
      <c r="O192" s="5" t="s">
        <v>1336</v>
      </c>
    </row>
    <row r="193" spans="1:15" x14ac:dyDescent="0.25">
      <c r="A193" s="1" t="s">
        <v>205</v>
      </c>
      <c r="B193" s="1" t="s">
        <v>1126</v>
      </c>
      <c r="C193" s="2" t="s">
        <v>1125</v>
      </c>
      <c r="D193" s="1" t="s">
        <v>1079</v>
      </c>
      <c r="E193" s="1" t="s">
        <v>1080</v>
      </c>
      <c r="F193" s="1" t="s">
        <v>1081</v>
      </c>
      <c r="G193" s="1" t="s">
        <v>1082</v>
      </c>
      <c r="H193" s="1" t="s">
        <v>1083</v>
      </c>
      <c r="I193" s="1" t="s">
        <v>216</v>
      </c>
      <c r="J193" s="1" t="s">
        <v>19</v>
      </c>
      <c r="K193" s="1" t="s">
        <v>1125</v>
      </c>
      <c r="L193" s="1"/>
      <c r="M193" s="1"/>
      <c r="N193" s="5"/>
      <c r="O193" s="5" t="s">
        <v>1337</v>
      </c>
    </row>
    <row r="194" spans="1:15" x14ac:dyDescent="0.25">
      <c r="A194" s="1" t="s">
        <v>206</v>
      </c>
      <c r="B194" s="1" t="s">
        <v>1126</v>
      </c>
      <c r="C194" s="2" t="s">
        <v>1125</v>
      </c>
      <c r="D194" s="1" t="s">
        <v>1084</v>
      </c>
      <c r="E194" s="1" t="s">
        <v>1085</v>
      </c>
      <c r="F194" s="1" t="s">
        <v>1086</v>
      </c>
      <c r="G194" s="1" t="s">
        <v>1087</v>
      </c>
      <c r="H194" s="1" t="s">
        <v>1088</v>
      </c>
      <c r="I194" s="1" t="s">
        <v>217</v>
      </c>
      <c r="J194" s="1" t="s">
        <v>19</v>
      </c>
      <c r="K194" s="1" t="s">
        <v>1125</v>
      </c>
      <c r="L194" s="1"/>
      <c r="M194" s="1"/>
      <c r="N194" s="5"/>
      <c r="O194" s="5" t="s">
        <v>1338</v>
      </c>
    </row>
    <row r="195" spans="1:15" x14ac:dyDescent="0.25">
      <c r="A195" s="1" t="s">
        <v>207</v>
      </c>
      <c r="B195" s="1" t="s">
        <v>1126</v>
      </c>
      <c r="C195" s="2" t="s">
        <v>1125</v>
      </c>
      <c r="D195" s="1" t="s">
        <v>1089</v>
      </c>
      <c r="E195" s="1" t="s">
        <v>1090</v>
      </c>
      <c r="F195" s="1" t="s">
        <v>1091</v>
      </c>
      <c r="G195" s="1" t="s">
        <v>1092</v>
      </c>
      <c r="H195" s="1" t="s">
        <v>1093</v>
      </c>
      <c r="I195" s="1" t="s">
        <v>218</v>
      </c>
      <c r="J195" s="1" t="s">
        <v>19</v>
      </c>
      <c r="K195" s="1" t="s">
        <v>1125</v>
      </c>
      <c r="L195" s="1"/>
      <c r="M195" s="1"/>
      <c r="N195" s="5"/>
      <c r="O195" s="5" t="s">
        <v>1339</v>
      </c>
    </row>
    <row r="196" spans="1:15" x14ac:dyDescent="0.25">
      <c r="A196" s="1" t="s">
        <v>208</v>
      </c>
      <c r="B196" s="1" t="s">
        <v>1126</v>
      </c>
      <c r="C196" s="2" t="s">
        <v>1125</v>
      </c>
      <c r="D196" s="1" t="s">
        <v>1094</v>
      </c>
      <c r="E196" s="1" t="s">
        <v>243</v>
      </c>
      <c r="F196" s="1" t="s">
        <v>1095</v>
      </c>
      <c r="G196" s="1" t="s">
        <v>1096</v>
      </c>
      <c r="H196" s="1" t="s">
        <v>1097</v>
      </c>
      <c r="I196" s="1" t="s">
        <v>219</v>
      </c>
      <c r="J196" s="1" t="s">
        <v>19</v>
      </c>
      <c r="K196" s="1" t="s">
        <v>1125</v>
      </c>
      <c r="L196" s="1"/>
      <c r="M196" s="1"/>
      <c r="N196" s="5"/>
      <c r="O196" s="5"/>
    </row>
    <row r="197" spans="1:15" x14ac:dyDescent="0.25">
      <c r="A197" s="1" t="s">
        <v>209</v>
      </c>
      <c r="B197" s="1" t="s">
        <v>1126</v>
      </c>
      <c r="C197" s="2" t="s">
        <v>1125</v>
      </c>
      <c r="D197" s="1" t="s">
        <v>1098</v>
      </c>
      <c r="E197" s="1">
        <v>5</v>
      </c>
      <c r="F197" s="1">
        <v>2</v>
      </c>
      <c r="G197" s="1" t="s">
        <v>1099</v>
      </c>
      <c r="H197" s="1" t="s">
        <v>224</v>
      </c>
      <c r="I197" s="1" t="s">
        <v>218</v>
      </c>
      <c r="J197" s="1" t="s">
        <v>19</v>
      </c>
      <c r="K197" s="1" t="s">
        <v>1125</v>
      </c>
      <c r="L197" s="1"/>
      <c r="M197" s="1"/>
      <c r="N197" s="5"/>
      <c r="O197" s="5" t="s">
        <v>1340</v>
      </c>
    </row>
    <row r="198" spans="1:15" x14ac:dyDescent="0.25">
      <c r="A198" s="1" t="s">
        <v>210</v>
      </c>
      <c r="B198" s="1" t="s">
        <v>1126</v>
      </c>
      <c r="C198" s="2" t="s">
        <v>1125</v>
      </c>
      <c r="D198" s="1" t="s">
        <v>1100</v>
      </c>
      <c r="E198" s="1" t="s">
        <v>1101</v>
      </c>
      <c r="F198" s="1" t="s">
        <v>1102</v>
      </c>
      <c r="G198" s="1" t="s">
        <v>1103</v>
      </c>
      <c r="H198" s="1" t="s">
        <v>1104</v>
      </c>
      <c r="I198" s="1" t="s">
        <v>218</v>
      </c>
      <c r="J198" s="1" t="s">
        <v>19</v>
      </c>
      <c r="K198" s="1" t="s">
        <v>1125</v>
      </c>
      <c r="L198" s="1"/>
      <c r="M198" s="1"/>
      <c r="N198" s="5"/>
      <c r="O198" s="5" t="s">
        <v>1341</v>
      </c>
    </row>
    <row r="199" spans="1:15" x14ac:dyDescent="0.25">
      <c r="A199" s="1" t="s">
        <v>211</v>
      </c>
      <c r="B199" s="1" t="s">
        <v>1126</v>
      </c>
      <c r="C199" s="2" t="s">
        <v>1125</v>
      </c>
      <c r="D199" s="1" t="s">
        <v>1105</v>
      </c>
      <c r="E199" s="1" t="s">
        <v>1106</v>
      </c>
      <c r="F199" s="1" t="s">
        <v>273</v>
      </c>
      <c r="G199" s="1" t="s">
        <v>1107</v>
      </c>
      <c r="H199" s="1" t="s">
        <v>1108</v>
      </c>
      <c r="I199" s="1" t="s">
        <v>216</v>
      </c>
      <c r="J199" s="1" t="s">
        <v>19</v>
      </c>
      <c r="K199" s="1" t="s">
        <v>1125</v>
      </c>
      <c r="L199" s="1"/>
      <c r="M199" s="1"/>
      <c r="N199" s="5"/>
      <c r="O199" s="5"/>
    </row>
    <row r="200" spans="1:15" x14ac:dyDescent="0.25">
      <c r="A200" s="1" t="s">
        <v>212</v>
      </c>
      <c r="B200" s="1" t="s">
        <v>1126</v>
      </c>
      <c r="C200" s="2" t="s">
        <v>1125</v>
      </c>
      <c r="D200" s="1" t="s">
        <v>1109</v>
      </c>
      <c r="E200" s="1" t="s">
        <v>1110</v>
      </c>
      <c r="F200" s="1" t="s">
        <v>1111</v>
      </c>
      <c r="G200" s="1" t="s">
        <v>1112</v>
      </c>
      <c r="H200" s="1" t="s">
        <v>1113</v>
      </c>
      <c r="I200" s="1" t="s">
        <v>216</v>
      </c>
      <c r="J200" s="1" t="s">
        <v>19</v>
      </c>
      <c r="K200" s="1" t="s">
        <v>1125</v>
      </c>
      <c r="L200" s="1"/>
      <c r="M200" s="1"/>
      <c r="N200" s="5"/>
      <c r="O200" s="5" t="s">
        <v>1342</v>
      </c>
    </row>
    <row r="201" spans="1:15" x14ac:dyDescent="0.25">
      <c r="A201" s="1" t="s">
        <v>213</v>
      </c>
      <c r="B201" s="1" t="s">
        <v>1126</v>
      </c>
      <c r="C201" s="2" t="s">
        <v>1125</v>
      </c>
      <c r="D201" s="1" t="s">
        <v>1114</v>
      </c>
      <c r="E201" s="1" t="s">
        <v>1115</v>
      </c>
      <c r="F201" s="1" t="s">
        <v>1116</v>
      </c>
      <c r="G201" s="1" t="s">
        <v>1117</v>
      </c>
      <c r="H201" s="1" t="s">
        <v>1118</v>
      </c>
      <c r="I201" s="1" t="s">
        <v>219</v>
      </c>
      <c r="J201" s="1" t="s">
        <v>19</v>
      </c>
      <c r="K201" s="1" t="s">
        <v>1125</v>
      </c>
      <c r="L201" s="1"/>
      <c r="M201" s="1"/>
      <c r="N201" s="5"/>
      <c r="O201" s="5" t="s">
        <v>1343</v>
      </c>
    </row>
    <row r="202" spans="1:15" x14ac:dyDescent="0.25">
      <c r="C202" s="5"/>
      <c r="N202" s="5"/>
      <c r="O202" s="5"/>
    </row>
    <row r="203" spans="1:15" x14ac:dyDescent="0.25">
      <c r="C203" s="5"/>
      <c r="N203" s="5"/>
      <c r="O203" s="5"/>
    </row>
    <row r="204" spans="1:15" x14ac:dyDescent="0.25">
      <c r="C204" s="5"/>
      <c r="N204" s="5"/>
      <c r="O204" s="5"/>
    </row>
    <row r="205" spans="1:15" x14ac:dyDescent="0.25">
      <c r="C205" s="5"/>
      <c r="N205" s="5"/>
      <c r="O205" s="5"/>
    </row>
    <row r="206" spans="1:15" x14ac:dyDescent="0.25">
      <c r="C206" s="5"/>
      <c r="N206" s="5"/>
      <c r="O206" s="5"/>
    </row>
    <row r="207" spans="1:15" x14ac:dyDescent="0.25">
      <c r="C207" s="5"/>
      <c r="N207" s="5"/>
      <c r="O207" s="5"/>
    </row>
    <row r="208" spans="1:15" x14ac:dyDescent="0.25">
      <c r="C208" s="5"/>
      <c r="N208" s="5"/>
      <c r="O208" s="5"/>
    </row>
    <row r="209" spans="3:15" x14ac:dyDescent="0.25">
      <c r="C209" s="5"/>
      <c r="N209" s="5"/>
      <c r="O209" s="5"/>
    </row>
    <row r="210" spans="3:15" x14ac:dyDescent="0.25">
      <c r="C210" s="5"/>
      <c r="N210" s="5"/>
      <c r="O210" s="5"/>
    </row>
    <row r="211" spans="3:15" x14ac:dyDescent="0.25">
      <c r="C211" s="5"/>
      <c r="N211" s="5"/>
      <c r="O211" s="5"/>
    </row>
    <row r="212" spans="3:15" x14ac:dyDescent="0.25">
      <c r="C212" s="5"/>
      <c r="N212" s="5"/>
      <c r="O212" s="5"/>
    </row>
    <row r="213" spans="3:15" x14ac:dyDescent="0.25">
      <c r="C213" s="5"/>
      <c r="N213" s="5"/>
      <c r="O213" s="5"/>
    </row>
    <row r="214" spans="3:15" x14ac:dyDescent="0.25">
      <c r="C214" s="5"/>
      <c r="N214" s="5"/>
      <c r="O214" s="5"/>
    </row>
    <row r="215" spans="3:15" x14ac:dyDescent="0.25">
      <c r="C215" s="5"/>
      <c r="N215" s="5"/>
      <c r="O215" s="5"/>
    </row>
    <row r="216" spans="3:15" x14ac:dyDescent="0.25">
      <c r="C216" s="5"/>
      <c r="N216" s="5"/>
      <c r="O216" s="5"/>
    </row>
    <row r="217" spans="3:15" x14ac:dyDescent="0.25">
      <c r="C217" s="5"/>
      <c r="N217" s="5"/>
      <c r="O217" s="5"/>
    </row>
    <row r="218" spans="3:15" x14ac:dyDescent="0.25">
      <c r="C218" s="5"/>
      <c r="N218" s="5"/>
      <c r="O218" s="5"/>
    </row>
    <row r="219" spans="3:15" x14ac:dyDescent="0.25">
      <c r="C219" s="5"/>
      <c r="N219" s="5"/>
      <c r="O219" s="5"/>
    </row>
    <row r="220" spans="3:15" x14ac:dyDescent="0.25">
      <c r="C220" s="5"/>
      <c r="N220" s="5"/>
      <c r="O220" s="5"/>
    </row>
    <row r="221" spans="3:15" x14ac:dyDescent="0.25">
      <c r="C221" s="5"/>
      <c r="N221" s="5"/>
      <c r="O221" s="5"/>
    </row>
    <row r="222" spans="3:15" x14ac:dyDescent="0.25">
      <c r="C222" s="5"/>
      <c r="N222" s="5"/>
      <c r="O222" s="5"/>
    </row>
    <row r="223" spans="3:15" x14ac:dyDescent="0.25">
      <c r="C223" s="5"/>
      <c r="N223" s="5"/>
      <c r="O223" s="5"/>
    </row>
    <row r="224" spans="3:15" x14ac:dyDescent="0.25">
      <c r="C224" s="5"/>
      <c r="N224" s="5"/>
      <c r="O224" s="5"/>
    </row>
    <row r="225" spans="3:15" x14ac:dyDescent="0.25">
      <c r="C225" s="5"/>
      <c r="N225" s="5"/>
      <c r="O225" s="5"/>
    </row>
    <row r="226" spans="3:15" x14ac:dyDescent="0.25">
      <c r="C226" s="5"/>
      <c r="N226" s="5"/>
      <c r="O226" s="5"/>
    </row>
    <row r="227" spans="3:15" x14ac:dyDescent="0.25">
      <c r="C227" s="5"/>
      <c r="N227" s="5"/>
      <c r="O227" s="5"/>
    </row>
    <row r="228" spans="3:15" x14ac:dyDescent="0.25">
      <c r="C228" s="5"/>
      <c r="N228" s="5"/>
      <c r="O228" s="5"/>
    </row>
    <row r="229" spans="3:15" x14ac:dyDescent="0.25">
      <c r="C229" s="5"/>
      <c r="N229" s="5"/>
      <c r="O229" s="5"/>
    </row>
    <row r="230" spans="3:15" x14ac:dyDescent="0.25">
      <c r="C230" s="5"/>
      <c r="N230" s="5"/>
      <c r="O230" s="5"/>
    </row>
    <row r="231" spans="3:15" x14ac:dyDescent="0.25">
      <c r="C231" s="5"/>
      <c r="N231" s="5"/>
      <c r="O231" s="5"/>
    </row>
    <row r="232" spans="3:15" x14ac:dyDescent="0.25">
      <c r="C232" s="5"/>
      <c r="N232" s="5"/>
      <c r="O232" s="5"/>
    </row>
    <row r="233" spans="3:15" x14ac:dyDescent="0.25">
      <c r="C233" s="5"/>
      <c r="N233" s="5"/>
      <c r="O233" s="5"/>
    </row>
    <row r="234" spans="3:15" x14ac:dyDescent="0.25">
      <c r="C234" s="5"/>
      <c r="N234" s="5"/>
      <c r="O234" s="5"/>
    </row>
    <row r="235" spans="3:15" x14ac:dyDescent="0.25">
      <c r="C235" s="5"/>
      <c r="N235" s="5"/>
      <c r="O235" s="5"/>
    </row>
    <row r="236" spans="3:15" x14ac:dyDescent="0.25">
      <c r="C236" s="5"/>
      <c r="N236" s="5"/>
      <c r="O236" s="5"/>
    </row>
    <row r="237" spans="3:15" x14ac:dyDescent="0.25">
      <c r="C237" s="5"/>
      <c r="N237" s="5"/>
      <c r="O237" s="5"/>
    </row>
    <row r="238" spans="3:15" x14ac:dyDescent="0.25">
      <c r="C238" s="5"/>
      <c r="N238" s="5"/>
      <c r="O238" s="5"/>
    </row>
    <row r="239" spans="3:15" x14ac:dyDescent="0.25">
      <c r="C239" s="5"/>
      <c r="N239" s="5"/>
      <c r="O239" s="5"/>
    </row>
    <row r="240" spans="3:15" x14ac:dyDescent="0.25">
      <c r="C240" s="5"/>
      <c r="N240" s="5"/>
      <c r="O240" s="5"/>
    </row>
    <row r="241" spans="3:15" x14ac:dyDescent="0.25">
      <c r="C241" s="5"/>
      <c r="N241" s="5"/>
      <c r="O241" s="5"/>
    </row>
    <row r="242" spans="3:15" x14ac:dyDescent="0.25">
      <c r="C242" s="5"/>
      <c r="N242" s="5"/>
      <c r="O242" s="5"/>
    </row>
    <row r="243" spans="3:15" x14ac:dyDescent="0.25">
      <c r="C243" s="5"/>
      <c r="N243" s="5"/>
      <c r="O243" s="5"/>
    </row>
    <row r="244" spans="3:15" x14ac:dyDescent="0.25">
      <c r="C244" s="5"/>
      <c r="N244" s="5"/>
      <c r="O244" s="5"/>
    </row>
    <row r="245" spans="3:15" x14ac:dyDescent="0.25">
      <c r="C245" s="5"/>
      <c r="N245" s="5"/>
      <c r="O245" s="5"/>
    </row>
    <row r="246" spans="3:15" x14ac:dyDescent="0.25">
      <c r="C246" s="5"/>
      <c r="N246" s="5"/>
      <c r="O246" s="5"/>
    </row>
    <row r="247" spans="3:15" x14ac:dyDescent="0.25">
      <c r="C247" s="5"/>
      <c r="N247" s="5"/>
      <c r="O247" s="5"/>
    </row>
    <row r="248" spans="3:15" x14ac:dyDescent="0.25">
      <c r="C248" s="5"/>
      <c r="N248" s="5"/>
      <c r="O248" s="5"/>
    </row>
    <row r="249" spans="3:15" x14ac:dyDescent="0.25">
      <c r="C249" s="5"/>
      <c r="N249" s="5"/>
      <c r="O249" s="5"/>
    </row>
    <row r="250" spans="3:15" x14ac:dyDescent="0.25">
      <c r="C250" s="5"/>
      <c r="N250" s="5"/>
      <c r="O250" s="5"/>
    </row>
    <row r="251" spans="3:15" x14ac:dyDescent="0.25">
      <c r="C251" s="5"/>
      <c r="N251" s="5"/>
      <c r="O251" s="5"/>
    </row>
    <row r="252" spans="3:15" x14ac:dyDescent="0.25">
      <c r="C252" s="5"/>
      <c r="N252" s="5"/>
      <c r="O252" s="5"/>
    </row>
    <row r="253" spans="3:15" x14ac:dyDescent="0.25">
      <c r="C253" s="5"/>
      <c r="N253" s="5"/>
      <c r="O253" s="5"/>
    </row>
    <row r="254" spans="3:15" x14ac:dyDescent="0.25">
      <c r="C254" s="5"/>
      <c r="N254" s="5"/>
      <c r="O254" s="5"/>
    </row>
    <row r="255" spans="3:15" x14ac:dyDescent="0.25">
      <c r="C255" s="5"/>
      <c r="N255" s="5"/>
      <c r="O255" s="5"/>
    </row>
    <row r="256" spans="3:15" x14ac:dyDescent="0.25">
      <c r="C256" s="5"/>
      <c r="N256" s="5"/>
      <c r="O256" s="5"/>
    </row>
    <row r="257" spans="3:3" x14ac:dyDescent="0.25">
      <c r="C257" s="5"/>
    </row>
    <row r="258" spans="3:3" x14ac:dyDescent="0.25">
      <c r="C258" s="5"/>
    </row>
    <row r="259" spans="3:3" x14ac:dyDescent="0.25">
      <c r="C259" s="5"/>
    </row>
    <row r="260" spans="3:3" x14ac:dyDescent="0.25">
      <c r="C260" s="5"/>
    </row>
    <row r="261" spans="3:3" x14ac:dyDescent="0.25">
      <c r="C261" s="5"/>
    </row>
    <row r="262" spans="3:3" x14ac:dyDescent="0.25">
      <c r="C262" s="5"/>
    </row>
    <row r="263" spans="3:3" x14ac:dyDescent="0.25">
      <c r="C263" s="5"/>
    </row>
    <row r="264" spans="3:3" x14ac:dyDescent="0.25">
      <c r="C264" s="5"/>
    </row>
    <row r="265" spans="3:3" x14ac:dyDescent="0.25">
      <c r="C265" s="5"/>
    </row>
    <row r="266" spans="3:3" x14ac:dyDescent="0.25">
      <c r="C266" s="5"/>
    </row>
    <row r="267" spans="3:3" x14ac:dyDescent="0.25">
      <c r="C267" s="5"/>
    </row>
    <row r="268" spans="3:3" x14ac:dyDescent="0.25">
      <c r="C268" s="5"/>
    </row>
    <row r="269" spans="3:3" x14ac:dyDescent="0.25">
      <c r="C269" s="5"/>
    </row>
    <row r="270" spans="3:3" x14ac:dyDescent="0.25">
      <c r="C270" s="5"/>
    </row>
    <row r="271" spans="3:3" x14ac:dyDescent="0.25">
      <c r="C271" s="5"/>
    </row>
    <row r="272" spans="3:3" x14ac:dyDescent="0.25">
      <c r="C272" s="5"/>
    </row>
    <row r="273" spans="3:3" x14ac:dyDescent="0.25">
      <c r="C273" s="5"/>
    </row>
    <row r="274" spans="3:3" x14ac:dyDescent="0.25">
      <c r="C274" s="5"/>
    </row>
    <row r="275" spans="3:3" x14ac:dyDescent="0.25">
      <c r="C275" s="5"/>
    </row>
    <row r="276" spans="3:3" x14ac:dyDescent="0.25">
      <c r="C276" s="5"/>
    </row>
    <row r="277" spans="3:3" x14ac:dyDescent="0.25">
      <c r="C277" s="5"/>
    </row>
    <row r="278" spans="3:3" x14ac:dyDescent="0.25">
      <c r="C278" s="5"/>
    </row>
    <row r="279" spans="3:3" x14ac:dyDescent="0.25">
      <c r="C279" s="5"/>
    </row>
    <row r="280" spans="3:3" x14ac:dyDescent="0.25">
      <c r="C280" s="5"/>
    </row>
    <row r="281" spans="3:3" x14ac:dyDescent="0.25">
      <c r="C281" s="5"/>
    </row>
    <row r="282" spans="3:3" x14ac:dyDescent="0.25">
      <c r="C282" s="5"/>
    </row>
    <row r="283" spans="3:3" x14ac:dyDescent="0.25">
      <c r="C283" s="5"/>
    </row>
    <row r="284" spans="3:3" x14ac:dyDescent="0.25">
      <c r="C284" s="5"/>
    </row>
    <row r="285" spans="3:3" x14ac:dyDescent="0.25">
      <c r="C285" s="5"/>
    </row>
    <row r="286" spans="3:3" x14ac:dyDescent="0.25">
      <c r="C286" s="5"/>
    </row>
    <row r="287" spans="3:3" x14ac:dyDescent="0.25">
      <c r="C287" s="5"/>
    </row>
    <row r="288" spans="3:3" x14ac:dyDescent="0.25">
      <c r="C288" s="5"/>
    </row>
    <row r="289" spans="3:3" x14ac:dyDescent="0.25">
      <c r="C289" s="5"/>
    </row>
    <row r="290" spans="3:3" x14ac:dyDescent="0.25">
      <c r="C290" s="5"/>
    </row>
    <row r="291" spans="3:3" x14ac:dyDescent="0.25">
      <c r="C291" s="5"/>
    </row>
    <row r="292" spans="3:3" x14ac:dyDescent="0.25">
      <c r="C292" s="5"/>
    </row>
    <row r="293" spans="3:3" x14ac:dyDescent="0.25">
      <c r="C293" s="5"/>
    </row>
    <row r="294" spans="3:3" x14ac:dyDescent="0.25">
      <c r="C294" s="5"/>
    </row>
    <row r="295" spans="3:3" x14ac:dyDescent="0.25">
      <c r="C295" s="5"/>
    </row>
    <row r="296" spans="3:3" x14ac:dyDescent="0.25">
      <c r="C296" s="5"/>
    </row>
    <row r="297" spans="3:3" x14ac:dyDescent="0.25">
      <c r="C297" s="5"/>
    </row>
    <row r="298" spans="3:3" x14ac:dyDescent="0.25">
      <c r="C298" s="5"/>
    </row>
    <row r="299" spans="3:3" x14ac:dyDescent="0.25">
      <c r="C299" s="5"/>
    </row>
    <row r="300" spans="3:3" x14ac:dyDescent="0.25">
      <c r="C300" s="5"/>
    </row>
    <row r="301" spans="3:3" x14ac:dyDescent="0.25">
      <c r="C301" s="5"/>
    </row>
    <row r="302" spans="3:3" x14ac:dyDescent="0.25">
      <c r="C302" s="5"/>
    </row>
    <row r="303" spans="3:3" x14ac:dyDescent="0.25">
      <c r="C303" s="5"/>
    </row>
    <row r="304" spans="3:3" x14ac:dyDescent="0.25">
      <c r="C304" s="5"/>
    </row>
    <row r="305" spans="3:3" x14ac:dyDescent="0.25">
      <c r="C305" s="5"/>
    </row>
    <row r="306" spans="3:3" x14ac:dyDescent="0.25">
      <c r="C306" s="5"/>
    </row>
    <row r="307" spans="3:3" x14ac:dyDescent="0.25">
      <c r="C307" s="5"/>
    </row>
    <row r="308" spans="3:3" x14ac:dyDescent="0.25">
      <c r="C308" s="5"/>
    </row>
    <row r="309" spans="3:3" x14ac:dyDescent="0.25">
      <c r="C309" s="5"/>
    </row>
    <row r="310" spans="3:3" x14ac:dyDescent="0.25">
      <c r="C310" s="5"/>
    </row>
    <row r="311" spans="3:3" x14ac:dyDescent="0.25">
      <c r="C311" s="5"/>
    </row>
    <row r="312" spans="3:3" x14ac:dyDescent="0.25">
      <c r="C312" s="5"/>
    </row>
    <row r="313" spans="3:3" x14ac:dyDescent="0.25">
      <c r="C313" s="5"/>
    </row>
    <row r="314" spans="3:3" x14ac:dyDescent="0.25">
      <c r="C314" s="5"/>
    </row>
    <row r="315" spans="3:3" x14ac:dyDescent="0.25">
      <c r="C315" s="5"/>
    </row>
    <row r="316" spans="3:3" x14ac:dyDescent="0.25">
      <c r="C316" s="5"/>
    </row>
    <row r="317" spans="3:3" x14ac:dyDescent="0.25">
      <c r="C317" s="5"/>
    </row>
    <row r="318" spans="3:3" x14ac:dyDescent="0.25">
      <c r="C318" s="5"/>
    </row>
    <row r="319" spans="3:3" x14ac:dyDescent="0.25">
      <c r="C319" s="5"/>
    </row>
    <row r="320" spans="3:3" x14ac:dyDescent="0.25">
      <c r="C320" s="5"/>
    </row>
    <row r="321" spans="3:3" x14ac:dyDescent="0.25">
      <c r="C321" s="5"/>
    </row>
    <row r="322" spans="3:3" x14ac:dyDescent="0.25">
      <c r="C322" s="5"/>
    </row>
    <row r="323" spans="3:3" x14ac:dyDescent="0.25">
      <c r="C323" s="5"/>
    </row>
    <row r="324" spans="3:3" x14ac:dyDescent="0.25">
      <c r="C324" s="5"/>
    </row>
    <row r="325" spans="3:3" x14ac:dyDescent="0.25">
      <c r="C325" s="5"/>
    </row>
  </sheetData>
  <dataConsolidate/>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GTA</cp:lastModifiedBy>
  <dcterms:created xsi:type="dcterms:W3CDTF">2022-04-23T08:34:31Z</dcterms:created>
  <dcterms:modified xsi:type="dcterms:W3CDTF">2023-05-31T08:03:17Z</dcterms:modified>
</cp:coreProperties>
</file>