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590" windowHeight="9810"/>
  </bookViews>
  <sheets>
    <sheet name="Sheet1" sheetId="1" r:id="rId1"/>
  </sheets>
  <definedNames>
    <definedName name="_xlnm._FilterDatabase" localSheetId="0" hidden="1">Sheet1!#REF!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/>
  <c r="F41"/>
  <c r="H41"/>
</calcChain>
</file>

<file path=xl/sharedStrings.xml><?xml version="1.0" encoding="utf-8"?>
<sst xmlns="http://schemas.openxmlformats.org/spreadsheetml/2006/main" count="798" uniqueCount="391">
  <si>
    <t>Sl.No.</t>
  </si>
  <si>
    <t>Subject</t>
  </si>
  <si>
    <t>Chapter</t>
  </si>
  <si>
    <t>QuestionText</t>
  </si>
  <si>
    <t>Option1</t>
  </si>
  <si>
    <t>Option2</t>
  </si>
  <si>
    <t>Option3</t>
  </si>
  <si>
    <t>Option4</t>
  </si>
  <si>
    <t>CorrectAnswer</t>
  </si>
  <si>
    <t>Marks</t>
  </si>
  <si>
    <t>Concept</t>
  </si>
  <si>
    <t>DiffLevel</t>
  </si>
  <si>
    <t>Tagging</t>
  </si>
  <si>
    <t>ExpectedTime</t>
  </si>
  <si>
    <t>0010</t>
  </si>
  <si>
    <t>1</t>
  </si>
  <si>
    <t>1000</t>
  </si>
  <si>
    <t>None of the above</t>
  </si>
  <si>
    <t>None of these</t>
  </si>
  <si>
    <t>0100</t>
  </si>
  <si>
    <t>0001</t>
  </si>
  <si>
    <t>(1, 2)</t>
  </si>
  <si>
    <t>60°</t>
  </si>
  <si>
    <t>30°</t>
  </si>
  <si>
    <t>45°</t>
  </si>
  <si>
    <t>A circle</t>
  </si>
  <si>
    <t>An ellipse</t>
  </si>
  <si>
    <t>A parabola</t>
  </si>
  <si>
    <t>4√3</t>
  </si>
  <si>
    <t>a&lt;sup&gt;2&lt;/sup&gt;</t>
  </si>
  <si>
    <t>b&lt;sup&gt;2&lt;/sup&gt;</t>
  </si>
  <si>
    <t>√3</t>
  </si>
  <si>
    <t xml:space="preserve">(2,-1) </t>
  </si>
  <si>
    <t>90°</t>
  </si>
  <si>
    <t>π/6</t>
  </si>
  <si>
    <t>π/4</t>
  </si>
  <si>
    <t>π/3</t>
  </si>
  <si>
    <t>π/2</t>
  </si>
  <si>
    <t xml:space="preserve">(1/√2,√2) </t>
  </si>
  <si>
    <t xml:space="preserve">(√2,√2) </t>
  </si>
  <si>
    <t xml:space="preserve">(√2,2√2) </t>
  </si>
  <si>
    <t>2√2</t>
  </si>
  <si>
    <t>Circle</t>
  </si>
  <si>
    <t>Ellipse</t>
  </si>
  <si>
    <t>4/√3</t>
  </si>
  <si>
    <t>1/√2</t>
  </si>
  <si>
    <t>√2</t>
  </si>
  <si>
    <t>x&lt;sup&gt;2&lt;/sup&gt;+y&lt;sup&gt;2&lt;/sup&gt;=1</t>
  </si>
  <si>
    <t>(3, 4)</t>
  </si>
  <si>
    <t>(-3,-4)</t>
  </si>
  <si>
    <t>x+y=4</t>
  </si>
  <si>
    <t>x+y=8</t>
  </si>
  <si>
    <t>x+y=2</t>
  </si>
  <si>
    <t xml:space="preserve">(-2,1) </t>
  </si>
  <si>
    <t>(1,-2)</t>
  </si>
  <si>
    <t>A hyperbola</t>
  </si>
  <si>
    <t>x=1</t>
  </si>
  <si>
    <t>x&lt;sup&gt;2&lt;/sup&gt;+y&lt;sup&gt;2&lt;/sup&gt;-2hx-2ky=0</t>
  </si>
  <si>
    <t>Tangent at the vertex</t>
  </si>
  <si>
    <t>x&lt;sup&gt;2&lt;/sup&gt;+y&lt;sup&gt;2&lt;/sup&gt;=8</t>
  </si>
  <si>
    <t>x&lt;sup&gt;2&lt;/sup&gt;+y&lt;sup&gt;2&lt;/sup&gt;-x-y=0</t>
  </si>
  <si>
    <t>Cut each other orthogonally</t>
  </si>
  <si>
    <t>√13/3</t>
  </si>
  <si>
    <t>(18,-12)</t>
  </si>
  <si>
    <t>Parabola</t>
  </si>
  <si>
    <t>Hyperbola</t>
  </si>
  <si>
    <t>x-2y=2</t>
  </si>
  <si>
    <t>x+2y=±2√3</t>
  </si>
  <si>
    <t>x+2y=±2√5</t>
  </si>
  <si>
    <t>x-2y=±2√5</t>
  </si>
  <si>
    <t>9x&lt;sup&gt;2&lt;/sup&gt;+5y&lt;sup&gt;2&lt;/sup&gt;=180</t>
  </si>
  <si>
    <t>5π sq units</t>
  </si>
  <si>
    <t>10π sq units</t>
  </si>
  <si>
    <t>r&lt;2</t>
  </si>
  <si>
    <t>2&lt;r&lt;8</t>
  </si>
  <si>
    <t>x-axis</t>
  </si>
  <si>
    <t>y-axis</t>
  </si>
  <si>
    <t>y&lt;sup&gt;2&lt;/sup&gt;=8x</t>
  </si>
  <si>
    <t>A pair of straight lines</t>
  </si>
  <si>
    <t>A circle of radius g</t>
  </si>
  <si>
    <t>A circle of radius f</t>
  </si>
  <si>
    <t>A circle of diameter √c</t>
  </si>
  <si>
    <t>x&lt;sup&gt;2&lt;/sup&gt;+y&lt;sup&gt;2&lt;/sup&gt;-2x-4y+3=0</t>
  </si>
  <si>
    <t>x&lt;sup&gt;2&lt;/sup&gt;-y&lt;sup&gt;2&lt;/sup&gt;=1</t>
  </si>
  <si>
    <t>x&lt;sup&gt;2&lt;/sup&gt;+y&lt;sup&gt;2&lt;/sup&gt;+x+y=0</t>
  </si>
  <si>
    <t>(2, 1)</t>
  </si>
  <si>
    <t>(1, 1)</t>
  </si>
  <si>
    <t>Touch externally</t>
  </si>
  <si>
    <t>√7/3</t>
  </si>
  <si>
    <t>If the circle x&lt;sup&gt;2&lt;/sup&gt;+y&lt;sup&gt;2&lt;/sup&gt;+6x-2y+k=0 bisects the circumference of the circle x&lt;sup&gt;2&lt;/sup&gt;+y&lt;sup&gt;2&lt;/sup&gt;+2x-6y-15=0, then k is equal to</t>
  </si>
  <si>
    <t>24 sq. units</t>
  </si>
  <si>
    <t xml:space="preserve">a&lt;sup&gt;2&lt;/sup&gt;/b&lt;sup&gt;2&lt;/sup&gt; </t>
  </si>
  <si>
    <t>12 sq. units</t>
  </si>
  <si>
    <t>y=1</t>
  </si>
  <si>
    <t>y=x+2</t>
  </si>
  <si>
    <t>32/3</t>
  </si>
  <si>
    <t>3y=8x-10</t>
  </si>
  <si>
    <t>3y-8x+7=0</t>
  </si>
  <si>
    <t>8y+3x+7=0</t>
  </si>
  <si>
    <t>3x+2y+7=0</t>
  </si>
  <si>
    <t>4x+3y+11=0 and 4x+3y+8=0</t>
  </si>
  <si>
    <t>4x+3y-9=0 and 4x+3y+7=0</t>
  </si>
  <si>
    <t>4x+3y+19=0 and 4x+3y-31=0</t>
  </si>
  <si>
    <t>4x+3y-10=0 and 4x+3y+12=0</t>
  </si>
  <si>
    <t>x&lt;sup&gt;2&lt;/sup&gt;+y&lt;sup&gt;2&lt;/sup&gt;-2xy+8x+8y-16=0</t>
  </si>
  <si>
    <t>x&lt;sup&gt;2&lt;/sup&gt;+y&lt;sup&gt;2&lt;/sup&gt;-2xy+8x+8y=0</t>
  </si>
  <si>
    <t>x&lt;sup&gt;2&lt;/sup&gt;+y&lt;sup&gt;2&lt;/sup&gt;+8x+8y-16=0</t>
  </si>
  <si>
    <t>x&lt;sup&gt;2&lt;/sup&gt;-y&lt;sup&gt;2&lt;/sup&gt;+8x+8y-16=0</t>
  </si>
  <si>
    <t>If a focal chord of the parabola y&lt;sup&gt;2&lt;/sup&gt;=ax is 2x-y-8=0, then the equation of the directrix is</t>
  </si>
  <si>
    <t>x+4=0</t>
  </si>
  <si>
    <t>x-4=0</t>
  </si>
  <si>
    <t>y-4=0</t>
  </si>
  <si>
    <t>y+4=0</t>
  </si>
  <si>
    <t xml:space="preserve">(-3,4) </t>
  </si>
  <si>
    <t>{-1,1}</t>
  </si>
  <si>
    <t>{-2,2}</t>
  </si>
  <si>
    <t>{-2,1/2}</t>
  </si>
  <si>
    <t>{2,-1/2}</t>
  </si>
  <si>
    <t>x-2y-4=0</t>
  </si>
  <si>
    <t>If x-y+1=0 meets the circle x&lt;sup&gt;2&lt;/sup&gt;+y&lt;sup&gt;2&lt;/sup&gt;+y-1=0 at A and B, then the equation of the circle with AB as diameter is</t>
  </si>
  <si>
    <t>2(x&lt;sup&gt;2&lt;/sup&gt;+y&lt;sup&gt;2&lt;/sup&gt; )+3x-y+1=0</t>
  </si>
  <si>
    <t>2(x&lt;sup&gt;2&lt;/sup&gt;+y&lt;sup&gt;2&lt;/sup&gt; )+3x-y+2=0</t>
  </si>
  <si>
    <t>2(x&lt;sup&gt;2&lt;/sup&gt;+y&lt;sup&gt;2&lt;/sup&gt; )+3x-y+3=0</t>
  </si>
  <si>
    <t>x&lt;sup&gt;2&lt;/sup&gt;+y&lt;sup&gt;2&lt;/sup&gt;+3x-y+1=0</t>
  </si>
  <si>
    <t>The equation of circle with centre (1, 2) and tangent x+y-5=0 is</t>
  </si>
  <si>
    <t>x&lt;sup&gt;2&lt;/sup&gt;+y&lt;sup&gt;2&lt;/sup&gt;+2x-4y+6=0</t>
  </si>
  <si>
    <t>x&lt;sup&gt;2&lt;/sup&gt;+y&lt;sup&gt;2&lt;/sup&gt;-2x+4y+8=0</t>
  </si>
  <si>
    <t>x&lt;sup&gt;2&lt;/sup&gt;+y&lt;sup&gt;2&lt;/sup&gt;-2x-4y+8=0</t>
  </si>
  <si>
    <t>Equation of chord of an ellipse x&lt;sup&gt;2&lt;/sup&gt;/25+y&lt;sup&gt;2&lt;/sup&gt;/9=1, whose mid point is (1,1), is</t>
  </si>
  <si>
    <t>25x+9y=36</t>
  </si>
  <si>
    <t>9x+25y=34</t>
  </si>
  <si>
    <t>9x-25y=34</t>
  </si>
  <si>
    <t>The latusrectum of the parabola y&lt;sup&gt;2&lt;/sup&gt;=4ax, whose focal chord is PSQ, such that SP=3 and SQ=2 is given by</t>
  </si>
  <si>
    <t>Length of normal chord y=x+c to the parabola y&lt;sup&gt;2&lt;/sup&gt;=8x is</t>
  </si>
  <si>
    <t>6√2 unit</t>
  </si>
  <si>
    <t>12√2 unit</t>
  </si>
  <si>
    <t>16√2 unit</t>
  </si>
  <si>
    <t>The equation of the normal at the point (2,3) on the ellipse 9x&lt;sup&gt;2&lt;/sup&gt;+16y&lt;sup&gt;2&lt;/sup&gt;=180 is</t>
  </si>
  <si>
    <t xml:space="preserve">If x&lt;sup&gt;2&lt;/sup&gt;/a&lt;sup&gt;2&lt;/sup&gt; -y&lt;sup&gt;2&lt;/sup&gt;/b&lt;sup&gt;2&lt;/sup&gt; =1 and x&lt;sup&gt;2&lt;/sup&gt;/a&lt;sup&gt;2&lt;/sup&gt; -y&lt;sup&gt;2&lt;/sup&gt;/b&lt;sup&gt;2&lt;/sup&gt; =-1 are two hyperbola, then </t>
  </si>
  <si>
    <t>Their asymptotes are same</t>
  </si>
  <si>
    <t>Their eccentricity are same</t>
  </si>
  <si>
    <t>Their transverse axes are same</t>
  </si>
  <si>
    <t>Asymptotes of Ist are angle bisectors of asymptotes of IInd hyperbola</t>
  </si>
  <si>
    <t>If the chord joining points P(α) and Q(β) on the ellipse x&lt;sup&gt;2&lt;/sup&gt;/a&lt;sup&gt;2&lt;/sup&gt; +y&lt;sup&gt;2&lt;/sup&gt;/b&lt;sup&gt;2&lt;/sup&gt; =1 subtends a right angle at the vertex A(a,0), then tan⁡α/2  tan⁡β/2=</t>
  </si>
  <si>
    <t xml:space="preserve">-a&lt;sup&gt;2&lt;/sup&gt;/b&lt;sup&gt;2&lt;/sup&gt; </t>
  </si>
  <si>
    <t xml:space="preserve">b&lt;sup&gt;2&lt;/sup&gt;/a&lt;sup&gt;2&lt;/sup&gt; </t>
  </si>
  <si>
    <t>-b&lt;sup&gt;2&lt;/sup&gt;/a&lt;sup&gt;2&lt;/sup&gt;</t>
  </si>
  <si>
    <t>Equation of asymptotes of xy=7x+5yare</t>
  </si>
  <si>
    <t>x=7,y=5</t>
  </si>
  <si>
    <t>x=5,y=7</t>
  </si>
  <si>
    <t>xy=35</t>
  </si>
  <si>
    <t xml:space="preserve">The point diametrically opposite to the point P(1,0) on the circle x&lt;sup&gt;2&lt;/sup&gt;+y&lt;sup&gt;2&lt;/sup&gt;+2x+4y-3=0 is </t>
  </si>
  <si>
    <t xml:space="preserve">(3,-4) </t>
  </si>
  <si>
    <t>The equation of the circle passing through (0,0) and belonging to the system of circles of which (3,1) and (-1,5) are limiting points, is</t>
  </si>
  <si>
    <t>x&lt;sup&gt;2&lt;/sup&gt;+y&lt;sup&gt;2&lt;/sup&gt;-x+3y=0</t>
  </si>
  <si>
    <t>x&lt;sup&gt;2&lt;/sup&gt;+y&lt;sup&gt;2&lt;/sup&gt;-11x+3y=0</t>
  </si>
  <si>
    <t>The angle between the tangent drawn from the point (1, 4) to the parabola y&lt;sup&gt;2&lt;/sup&gt;   =4x is</t>
  </si>
  <si>
    <t>The equations of the circle which pass through the origin and makes intercepts of lengths 4 and 8 on the xand y-axes respectively are</t>
  </si>
  <si>
    <t>x&lt;sup&gt;2&lt;/sup&gt;+y&lt;sup&gt;2&lt;/sup&gt;±4x±8y=0</t>
  </si>
  <si>
    <t>x&lt;sup&gt;2&lt;/sup&gt;+y&lt;sup&gt;2&lt;/sup&gt;±2x±4y=0</t>
  </si>
  <si>
    <t>x&lt;sup&gt;2&lt;/sup&gt;+y&lt;sup&gt;2&lt;/sup&gt;±8x±16y=0</t>
  </si>
  <si>
    <t>x&lt;sup&gt;2&lt;/sup&gt;+y&lt;sup&gt;2&lt;/sup&gt;±x±y=0</t>
  </si>
  <si>
    <t>The equation of the tangent to the hyperbola 4y&lt;sup&gt;2&lt;/sup&gt;=x&lt;sup&gt;2&lt;/sup&gt;-1 at the point (1,0), is</t>
  </si>
  <si>
    <t>y=4</t>
  </si>
  <si>
    <t>x=4</t>
  </si>
  <si>
    <t>The parametric representation of a point on the ellipse whose foci are (-1,0) and (7,0) and eccentricity 1/2 is</t>
  </si>
  <si>
    <t xml:space="preserve">(3+8cos⁡θ,4√3  sin⁡θ) </t>
  </si>
  <si>
    <t xml:space="preserve">(8cos⁡θ,4√3  sin⁡θ) </t>
  </si>
  <si>
    <t xml:space="preserve">(3+4√3  cos⁡θ,8 sin⁡θ) </t>
  </si>
  <si>
    <t>The line x+y=6 is a normal to the parabola y&lt;sup&gt;2&lt;/sup&gt;  =8x at the point</t>
  </si>
  <si>
    <t>(4, 2)</t>
  </si>
  <si>
    <t>(2, 4)</t>
  </si>
  <si>
    <t>(8, 8)</t>
  </si>
  <si>
    <t>The focal chord to y&lt;sup&gt;2&lt;/sup&gt;=16x is tangent to (x-6)&lt;sup&gt;2&lt;/sup&gt;+y&lt;sup&gt;2&lt;/sup&gt;=2, then the possible values of the slope of this chord, are</t>
  </si>
  <si>
    <t>If from the origin a chord is drawn to the circle x&lt;sup&gt;2&lt;/sup&gt;+y&lt;sup&gt;2&lt;/sup&gt;-2x=0, then the locus of the mid point of the chord has equation</t>
  </si>
  <si>
    <t>x&lt;sup&gt;2&lt;/sup&gt;+y&lt;sup&gt;2&lt;/sup&gt;+2 x+y=0</t>
  </si>
  <si>
    <t>x&lt;sup&gt;2&lt;/sup&gt;+y&lt;sup&gt;2&lt;/sup&gt;-x=0</t>
  </si>
  <si>
    <t>x&lt;sup&gt;2&lt;/sup&gt;+y&lt;sup&gt;2&lt;/sup&gt;-2 x+y=0</t>
  </si>
  <si>
    <t>Four distinct points (2k,3k),(1,0),(0,1) and (0,0) lie on a circle for</t>
  </si>
  <si>
    <t>All integral values of k</t>
  </si>
  <si>
    <t>0&lt;k&lt;1</t>
  </si>
  <si>
    <t>k&lt;0</t>
  </si>
  <si>
    <t>For two values of k</t>
  </si>
  <si>
    <t>The equation of parabola with focus (0, 0) and directrix x+y=4, is</t>
  </si>
  <si>
    <t>One of the points on the parabola y&lt;sup&gt;2&lt;/sup&gt;=12x with focal distance 12, is</t>
  </si>
  <si>
    <t xml:space="preserve">(3,6) </t>
  </si>
  <si>
    <t xml:space="preserve">(9,6√(3)) </t>
  </si>
  <si>
    <t xml:space="preserve">(7,2√(21)) </t>
  </si>
  <si>
    <t>(8,4√6)</t>
  </si>
  <si>
    <t>The equation of family of circles with centre at (h,k) touching the x-axis is given by</t>
  </si>
  <si>
    <t>x&lt;sup&gt;2&lt;/sup&gt;+y&lt;sup&gt;2&lt;/sup&gt;-2hx+h&lt;sup&gt;2&lt;/sup&gt;=0</t>
  </si>
  <si>
    <t>x&lt;sup&gt;2&lt;/sup&gt;+y&lt;sup&gt;2&lt;/sup&gt;-2hx-2ky+h&lt;sup&gt;2&lt;/sup&gt;=0</t>
  </si>
  <si>
    <t>x&lt;sup&gt;2&lt;/sup&gt;+y&lt;sup&gt;2&lt;/sup&gt;-2hx-2ky-h&lt;sup&gt;2&lt;/sup&gt;=0</t>
  </si>
  <si>
    <t>The parabola with directrix x+2y-1=0 and focus (1,0) is</t>
  </si>
  <si>
    <t>4x&lt;sup&gt;2&lt;/sup&gt;-4xy+y&lt;sup&gt;2&lt;/sup&gt;-8x+4y+4=0</t>
  </si>
  <si>
    <t>4x&lt;sup&gt;2&lt;/sup&gt;+4xy+y&lt;sup&gt;2&lt;/sup&gt;-8x+4y+4=0</t>
  </si>
  <si>
    <t>4x&lt;sup&gt;2&lt;/sup&gt;+5xy+y&lt;sup&gt;2&lt;/sup&gt;+8x-4y+4=0</t>
  </si>
  <si>
    <t>4x&lt;sup&gt;2&lt;/sup&gt;-4xy+y&lt;sup&gt;2&lt;/sup&gt;-8x-4y+4=0</t>
  </si>
  <si>
    <t>The square of the length of the tangent from (3,-4) to the circle x&lt;sup&gt;2&lt;/sup&gt;+y&lt;sup&gt;2&lt;/sup&gt;-4x-6y+3=0, is</t>
  </si>
  <si>
    <t>Let P,Q,R be three points on parabola y&lt;sup&gt;2&lt;/sup&gt;=4x and normal at P and Rmeet at Q, then the locus of the mid-point of the chord PR is a parabola whose vertex is at</t>
  </si>
  <si>
    <t>(2,0)</t>
  </si>
  <si>
    <t>(0,-2)</t>
  </si>
  <si>
    <t>(-2,0)</t>
  </si>
  <si>
    <t>The equations to the directrices of the ellipse 4(x-3)&lt;sup&gt;2&lt;/sup&gt;+9(y+2)&lt;sup&gt;2&lt;/sup&gt;=144 are</t>
  </si>
  <si>
    <t>5x-15±18√5=0</t>
  </si>
  <si>
    <t>5x+15±2√5=0</t>
  </si>
  <si>
    <t>15x+5±2√5=0</t>
  </si>
  <si>
    <t>15x-5±18√5=0</t>
  </si>
  <si>
    <t>Let P be a variable point on the ellipse x&lt;sup&gt;2&lt;/sup&gt;/25+y&lt;sup&gt;2&lt;/sup&gt;/16=1 with foci at S and S'. If A be the area of triangle PSS', then the maximum value of A is</t>
  </si>
  <si>
    <t>36 sq. units</t>
  </si>
  <si>
    <t>The focal distance of a point on the parabola y&lt;sup&gt;2&lt;/sup&gt;+16x whose ordinate is twice the abscissa, is</t>
  </si>
  <si>
    <t>If θ is a parameter, then x=a(sin⁡θ+cos⁡θ  ),y=b(sin⁡θ-cos⁡θ ) represents</t>
  </si>
  <si>
    <t>The circles x&lt;sup&gt;2&lt;/sup&gt;+y&lt;sup&gt;2&lt;/sup&gt;+x+y=0 and x&lt;sup&gt;2&lt;/sup&gt;+y&lt;sup&gt;2&lt;/sup&gt;+x-y=0 intersect at an angle</t>
  </si>
  <si>
    <t>In the two circles (x+7)&lt;sup&gt;2&lt;/sup&gt;+(y-3)&lt;sup&gt;2&lt;/sup&gt;=36 and (x-5)&lt;sup&gt;2&lt;/sup&gt;+(y+2)&lt;sup&gt;2&lt;/sup&gt;=49 touch each other externally, then the point of contact is</t>
  </si>
  <si>
    <t>((-19)/13,19/13)</t>
  </si>
  <si>
    <t>((-19)/13,9/13)</t>
  </si>
  <si>
    <t>(17/13,9/13)</t>
  </si>
  <si>
    <t>((-17)/13,9/13)</t>
  </si>
  <si>
    <t>If y&lt;sub&gt;1&lt;/sub&gt;,y&lt;sub&gt;2&lt;/sub&gt; are the ordinates of two points P and Q on the parabola and y&lt;sub&gt;3&lt;/sub&gt; is the ordinate of the point of intersection of tangents at P and Q, then</t>
  </si>
  <si>
    <t>y&lt;sub&gt;1&lt;/sub&gt;,y&lt;sub&gt;2&lt;/sub&gt;,y&lt;sub&gt;3&lt;/sub&gt; are in AP</t>
  </si>
  <si>
    <t>y&lt;sub&gt;1&lt;/sub&gt;,y&lt;sub&gt;3&lt;/sub&gt;,y&lt;sub&gt;2&lt;/sub&gt; are in AP</t>
  </si>
  <si>
    <t>y&lt;sub&gt;1&lt;/sub&gt;,y&lt;sub&gt;2&lt;/sub&gt;,y&lt;sub&gt;3&lt;/sub&gt; are in GP</t>
  </si>
  <si>
    <t>y&lt;sub&gt;1&lt;/sub&gt;,y&lt;sub&gt;3&lt;/sub&gt;,y&lt;sub&gt;2&lt;/sub&gt; are in GP</t>
  </si>
  <si>
    <t>One of the diameter of the circle x&lt;sup&gt;2&lt;/sup&gt;+y&lt;sup&gt;2&lt;/sup&gt;-2x+4y-4=0 is</t>
  </si>
  <si>
    <t>x-y-3=0</t>
  </si>
  <si>
    <t>x+y-3=0</t>
  </si>
  <si>
    <t>x+y+3=0</t>
  </si>
  <si>
    <t>If 5x-12y+10=0 and 12y-5x+16=0 are two tangents to a circle, then the radius of the circle is</t>
  </si>
  <si>
    <t>The image of the centre of the circle x&lt;sup&gt;2&lt;/sup&gt;+y&lt;sup&gt;2&lt;/sup&gt;=a&lt;sup&gt;2&lt;/sup&gt; with respect to the mirror x+y=1 is</t>
  </si>
  <si>
    <t>The eccentricity of the ellipse 25x&lt;sup&gt;2&lt;/sup&gt;+16y&lt;sup&gt;2&lt;/sup&gt;-150x-175=0 is</t>
  </si>
  <si>
    <t>If the vertex of the parabola y=x&lt;sup&gt;2&lt;/sup&gt;-16x+k lies on x-axis, then the value of k is</t>
  </si>
  <si>
    <t>The latusractum of the hyperbola 9x&lt;sup&gt;2&lt;/sup&gt;-16y&lt;sup&gt;2&lt;/sup&gt;+72x-32-16=0 is</t>
  </si>
  <si>
    <t>Equation  of hyperbola passing through origin and whose asymptotes are 3x+4y=5 and 4x+3y=5 is</t>
  </si>
  <si>
    <t>12x&lt;sup&gt;2&lt;/sup&gt;+12y&lt;sup&gt;2&lt;/sup&gt;+35xy-15x-15y=0</t>
  </si>
  <si>
    <t>12x&lt;sup&gt;2&lt;/sup&gt;+12y&lt;sup&gt;2&lt;/sup&gt;+25xy-35x-35y=0</t>
  </si>
  <si>
    <t>12x&lt;sup&gt;2&lt;/sup&gt;+12y&lt;sup&gt;2&lt;/sup&gt;+25xy-25x-25y=0</t>
  </si>
  <si>
    <t>If g&lt;sup&gt;2&lt;/sup&gt;+f&lt;sup&gt;2&lt;/sup&gt;=c, then the equations  x&lt;sup&gt;2&lt;/sup&gt;+y&lt;sup&gt;2&lt;/sup&gt;+2gx+2fy+c=0 will represent</t>
  </si>
  <si>
    <t>A circle of radius 0</t>
  </si>
  <si>
    <t>The equation of parabola whose focus is (5,3) and directrix is 3x-4y+1=0, is</t>
  </si>
  <si>
    <t>(4x+3y)&lt;sup&gt;2&lt;/sup&gt;-256x-142y+849=0</t>
  </si>
  <si>
    <t>(4x-3y)&lt;sup&gt;2&lt;/sup&gt;-256x-142y+849=0</t>
  </si>
  <si>
    <t>(3x+4y)&lt;sup&gt;2&lt;/sup&gt;-142x-256y+849=0</t>
  </si>
  <si>
    <t>(3x-4y)&lt;sup&gt;2&lt;/sup&gt;-256x-142y+849=0</t>
  </si>
  <si>
    <t>If the radical axis of the circles x&lt;sup&gt;2&lt;/sup&gt;+y&lt;sup&gt;2&lt;/sup&gt;+2gx+2fy+c=0 and 2x&lt;sup&gt;2&lt;/sup&gt;+2y&lt;sup&gt;2&lt;/sup&gt;+3x+8y+2c=0, touches the circle  x&lt;sup&gt;2&lt;/sup&gt;+y&lt;sup&gt;2&lt;/sup&gt;+2x+2y+1=0, then</t>
  </si>
  <si>
    <t>g=3/4 and f≠2</t>
  </si>
  <si>
    <t>g≠3/4 and f=2</t>
  </si>
  <si>
    <t>g=3/4 or f=2</t>
  </si>
  <si>
    <t>If the normal at point P on the ellipse x&lt;sup&gt;2&lt;/sup&gt;/a&lt;sup&gt;2&lt;/sup&gt; +y&lt;sup&gt;2&lt;/sup&gt;/b&lt;sup&gt;2&lt;/sup&gt; =1 meets the axes in R and S respectively, then PR∶RS is equal to</t>
  </si>
  <si>
    <t>a∶b</t>
  </si>
  <si>
    <t>a&lt;sup&gt;2&lt;/sup&gt;:b&lt;sup&gt;2&lt;/sup&gt;</t>
  </si>
  <si>
    <t>b&lt;sup&gt;2&lt;/sup&gt;:a&lt;sup&gt;2&lt;/sup&gt;</t>
  </si>
  <si>
    <t>b∶a</t>
  </si>
  <si>
    <t>The mid point of the chord 4x-3y=5 of the hyperbola 2x&lt;sup&gt;2&lt;/sup&gt;-3y&lt;sup&gt;2&lt;/sup&gt;=12 is</t>
  </si>
  <si>
    <t>(0,-5/3)</t>
  </si>
  <si>
    <t>(5/4,0)</t>
  </si>
  <si>
    <t>(11/4,2)</t>
  </si>
  <si>
    <t>The circle on focal radii of a parabola as diameter touches the</t>
  </si>
  <si>
    <t>Axis</t>
  </si>
  <si>
    <t>Directrix</t>
  </si>
  <si>
    <t>A set of points is such that each point is three times as far away from the y-axis as it is from the point (4,0). Then, the locus of the points is</t>
  </si>
  <si>
    <t>The number of common tangents to the two circles x&lt;sup&gt;2&lt;/sup&gt;+y&lt;sup&gt;2&lt;/sup&gt;-8x+2y=0 and x&lt;sup&gt;2&lt;/sup&gt;+y&lt;sup&gt;2&lt;/sup&gt;-2x-16y+25=0 is</t>
  </si>
  <si>
    <t>If transverse and conjugate axes of hyperbola are equal then it’s eccentricity is</t>
  </si>
  <si>
    <t>Distance between foci is 8 and distance between directrices is 6 of hyperbola, then length of latusrectum is</t>
  </si>
  <si>
    <t>√(3/4)</t>
  </si>
  <si>
    <t>The eccentricity of the hyperbola 5x&lt;sup&gt;2&lt;/sup&gt;-4y&lt;sup&gt;2&lt;/sup&gt;+20x+8y=4 is</t>
  </si>
  <si>
    <t>A line is drawn through the point P(3,11) to cut the circlex&lt;sup&gt;2&lt;/sup&gt;+y&lt;sup&gt;2&lt;/sup&gt;=9 at A and B. Then, PA.PB is equal to</t>
  </si>
  <si>
    <t>Locus of the point of intersection of straight lines x/a-y/b=m and x/a+y/b=1/m is</t>
  </si>
  <si>
    <t xml:space="preserve">An ellipse </t>
  </si>
  <si>
    <t>Consider the set of hyperbola xy=k,k∈R. Let e&lt;sub&gt;1&lt;/sub&gt; be the eccentricity when k=4 and e&lt;sub&gt;2&lt;/sub&gt; be the eccentricity when k=9, then e&lt;sub&gt;1&lt;/sub&gt;-e&lt;sub&gt;2&lt;/sub&gt; is equal to</t>
  </si>
  <si>
    <t>The product of the perpendicular from two foci on any tangent to the hyperbola x&lt;sup&gt;2&lt;/sup&gt;/a&lt;sup&gt;2&lt;/sup&gt; -y&lt;sup&gt;2&lt;/sup&gt;/b&lt;sup&gt;2&lt;/sup&gt; =1, is</t>
  </si>
  <si>
    <t>-a&lt;sup&gt;2&lt;/sup&gt;</t>
  </si>
  <si>
    <t>-b&lt;sup&gt;2&lt;/sup&gt;</t>
  </si>
  <si>
    <t>The equation of the tangents to the circle x&lt;sup&gt;2&lt;/sup&gt;+y&lt;sup&gt;2&lt;/sup&gt;=13 at the points whose abscissa is 2, are</t>
  </si>
  <si>
    <t>2x+3y=13,2x-3y=13</t>
  </si>
  <si>
    <t>3x+2y=13,2x-3y=13</t>
  </si>
  <si>
    <t>2x+3y=13,3x-2y=13</t>
  </si>
  <si>
    <t>The equation of the tangent to the circle x&lt;sup&gt;2&lt;/sup&gt;+y&lt;sup&gt;2&lt;/sup&gt;=4, which are parallel to x+2y+3=0, are</t>
  </si>
  <si>
    <t>The equations of the tangents to the circle x&lt;sup&gt;2&lt;/sup&gt;+y&lt;sup&gt;2&lt;/sup&gt;-6x+4y-12=0 which are parallel to the line 4x+3y+5=0, are</t>
  </si>
  <si>
    <t>The tangent at (1, 7) to the curve x&lt;sup&gt;2&lt;/sup&gt;=y-6 touches the circle x&lt;sup&gt;2&lt;/sup&gt;+y&lt;sup&gt;2&lt;/sup&gt;+16x+12y+c=0 at</t>
  </si>
  <si>
    <t>(6,7)</t>
  </si>
  <si>
    <t xml:space="preserve">(-6,7) </t>
  </si>
  <si>
    <t>(6,-7)</t>
  </si>
  <si>
    <t>(-6,-7)</t>
  </si>
  <si>
    <t>The equation of the tangent to the circle x&lt;sup&gt;2&lt;/sup&gt;+y&lt;sup&gt;2&lt;/sup&gt;+4x-4y+4=0 which makes equal intercepts on the positive coordinate axes, is</t>
  </si>
  <si>
    <t>x+y=2√2</t>
  </si>
  <si>
    <t>From the point P(16,7) tangents PQ and PR are drawn to the circlex&lt;sup&gt;2&lt;/sup&gt;+y&lt;sup&gt;2&lt;/sup&gt;-2x-4y-20=0. If C be the centre of the circle, then area of quadrilateral PQCR is</t>
  </si>
  <si>
    <t>450 sq units</t>
  </si>
  <si>
    <t>15 sq units</t>
  </si>
  <si>
    <t>50 sq units</t>
  </si>
  <si>
    <t>75 sq units</t>
  </si>
  <si>
    <t>Any point on the hyperbola (x+1)&lt;sup&gt;2&lt;/sup&gt;/16-(y-2)&lt;sup&gt;2&lt;/sup&gt;/4=1 is of the form</t>
  </si>
  <si>
    <t xml:space="preserve">(4sec⁡θ,2 tan⁡θ) </t>
  </si>
  <si>
    <t xml:space="preserve">(4sec⁡θ-1,2 tan⁡θ+2) </t>
  </si>
  <si>
    <t xml:space="preserve">(4sec⁡θ-1,2 tan⁡θ-2) </t>
  </si>
  <si>
    <t>(4sec⁡θ-4,2 tan⁡θ-2)</t>
  </si>
  <si>
    <t>The centre of the circ le x=2+3cos⁡θ,y=3sin⁡θ-1 is</t>
  </si>
  <si>
    <t>(3, 3)</t>
  </si>
  <si>
    <t>The asymptotes of the hyperbola xy=hx+ky are</t>
  </si>
  <si>
    <t>x=k,y=h</t>
  </si>
  <si>
    <t>x=h,y=k</t>
  </si>
  <si>
    <t>x=h,y=h</t>
  </si>
  <si>
    <t>x=k,y=k</t>
  </si>
  <si>
    <t>If the equation λx&lt;sup&gt;2&lt;/sup&gt;+(2λ-3) y&lt;sup&gt;2&lt;/sup&gt;-4x-1=0 represents a circle, then its radius is</t>
  </si>
  <si>
    <t>√11/3</t>
  </si>
  <si>
    <t>If x&lt;sup&gt;2&lt;/sup&gt;/(f(4a))+y&lt;sup&gt;2&lt;/sup&gt;/(f(a&lt;sup&gt;2&lt;/sup&gt;-5)) represents an ellipse with major axis as y-axis and f is a decreasing function, then</t>
  </si>
  <si>
    <t xml:space="preserve">a∈(-∞,1) </t>
  </si>
  <si>
    <t xml:space="preserve">a∈(5,∞) </t>
  </si>
  <si>
    <t xml:space="preserve">a∈( 1,4) </t>
  </si>
  <si>
    <t>a∈(-1,5)</t>
  </si>
  <si>
    <t>If the two circles (x-1)&lt;sup&gt;2&lt;/sup&gt;+(y-3)&lt;sup&gt;2&lt;/sup&gt;=r&lt;sup&gt;2&lt;/sup&gt; and  x&lt;sup&gt;2&lt;/sup&gt;+y&lt;sup&gt;2&lt;/sup&gt;-8x+2y+8=0 intersect in two distinct points, then</t>
  </si>
  <si>
    <t>r=2</t>
  </si>
  <si>
    <t>r&gt;2</t>
  </si>
  <si>
    <t>The angle between the tangents drawn at the points (5, 12) and (12,-5) to the circle x&lt;sup&gt;2&lt;/sup&gt;+y&lt;sup&gt;2&lt;/sup&gt;=169 is</t>
  </si>
  <si>
    <t>If the point (λ,λ+1) lies in the interior of the region bounded by y=√(25-x&lt;sup&gt;2&lt;/sup&gt; ) and x-axis, then λ lies in the interval</t>
  </si>
  <si>
    <t>(-4,3)</t>
  </si>
  <si>
    <t>(-∞,-1)∪(3,∞)</t>
  </si>
  <si>
    <t>(-1,3)</t>
  </si>
  <si>
    <t>The equation of the common tangent to the curves y&lt;sup&gt;2&lt;/sup&gt;=8x and xy=-1 is</t>
  </si>
  <si>
    <t>3y=9x+2</t>
  </si>
  <si>
    <t>y=2x+1</t>
  </si>
  <si>
    <t>2y=y+8</t>
  </si>
  <si>
    <t>If (a cos⁡θ&lt;sub&gt;i&lt;/sub&gt; ,a sin⁡θ&lt;sub&gt;i&lt;/sub&gt;  ),i=1,2,3 represents the vertices of an equilibrium triangle inscribed in a circle, then</t>
  </si>
  <si>
    <t>cos⁡θ&lt;sub&gt;1&lt;/sub&gt; +cos⁡θ&lt;sub&gt;2&lt;/sub&gt; +cos⁡θ&lt;sub&gt;3&lt;/sub&gt; =0</t>
  </si>
  <si>
    <t>sec⁡θ&lt;sub&gt;1&lt;/sub&gt; +sec⁡θ&lt;sub&gt;2&lt;/sub&gt; +sec⁡θ&lt;sub&gt;3&lt;/sub&gt; =0</t>
  </si>
  <si>
    <t>tan⁡θ&lt;sub&gt;1&lt;/sub&gt; +tan⁡θ&lt;sub&gt;2&lt;/sub&gt; +tan⁡θ&lt;sub&gt;3&lt;/sub&gt; =0</t>
  </si>
  <si>
    <t>cot⁡θ&lt;sub&gt;1&lt;/sub&gt; +cot⁡θ&lt;sub&gt;2&lt;/sub&gt; +cot⁡θ&lt;sub&gt;3&lt;/sub&gt; =0</t>
  </si>
  <si>
    <t>The circle x&lt;sup&gt;2&lt;/sup&gt;+y&lt;sup&gt;2&lt;/sup&gt;-8x+4y+4=0 touches</t>
  </si>
  <si>
    <t>Both axis</t>
  </si>
  <si>
    <t>Neither x-axis nor y-axis</t>
  </si>
  <si>
    <t>The number of maximum normals which can be drawn from a point to ellipse is</t>
  </si>
  <si>
    <t>The equation of the parabola with vertex at the origin and directrix y=2 is</t>
  </si>
  <si>
    <t>y&lt;sup&gt;2&lt;/sup&gt;=-8x</t>
  </si>
  <si>
    <t>y&lt;sup&gt;2&lt;/sup&gt;=√8 x</t>
  </si>
  <si>
    <t>x&lt;sup&gt;2&lt;/sup&gt;=-8y</t>
  </si>
  <si>
    <t>The equation to the chord of the circle x&lt;sup&gt;2&lt;/sup&gt;+y&lt;sup&gt;2&lt;/sup&gt;=9 whose middle point is (1,-2) is</t>
  </si>
  <si>
    <t>x-2y=9</t>
  </si>
  <si>
    <t>x-2y-5=0</t>
  </si>
  <si>
    <t>x-2y+5=0</t>
  </si>
  <si>
    <t>The equation of the circle radius 2√2 whose centre lies on the line x-y=0 and which touches the line x+y=4, and whose centre is coordinate satisfy x+y&gt;4, is</t>
  </si>
  <si>
    <t>x&lt;sup&gt;2&lt;/sup&gt;+y&lt;sup&gt;2&lt;/sup&gt;-8x-8y+24=0</t>
  </si>
  <si>
    <t>x&lt;sup&gt;2&lt;/sup&gt;+y&lt;sup&gt;2&lt;/sup&gt;-8x+8y-24=0</t>
  </si>
  <si>
    <t>The greatest distance of the point P(10,7) from the circle x&lt;sup&gt;2&lt;/sup&gt;+y&lt;sup&gt;2&lt;/sup&gt;-4x-2y-20=0 is</t>
  </si>
  <si>
    <t>The two circles x&lt;sup&gt;2&lt;/sup&gt;+y&lt;sup&gt;2&lt;/sup&gt;-2 x-2 y-7=0 and 3(x&lt;sup&gt;2&lt;/sup&gt;+y&lt;sup&gt;2&lt;/sup&gt; )-8x+29y=0</t>
  </si>
  <si>
    <t>Touch internally</t>
  </si>
  <si>
    <t>Do not cut each other</t>
  </si>
  <si>
    <t>The equation of the circle described on the common chord of the circles x&lt;sup&gt;2&lt;/sup&gt;+y&lt;sup&gt;2&lt;/sup&gt;+2 x=0 and x&lt;sup&gt;2&lt;/sup&gt;+y&lt;sup&gt;2&lt;/sup&gt;+2 y=0 as diameter is</t>
  </si>
  <si>
    <t>x&lt;sup&gt;2&lt;/sup&gt;+y&lt;sup&gt;2&lt;/sup&gt;+x-y=0</t>
  </si>
  <si>
    <t>x&lt;sup&gt;2&lt;/sup&gt;+y&lt;sup&gt;2&lt;/sup&gt;-x+y=0</t>
  </si>
  <si>
    <t>The product of perpendiculars drawn from any point of a hyperbola to its asymptotes is</t>
  </si>
  <si>
    <t>(a&lt;sup&gt;2&lt;/sup&gt; b&lt;sup&gt;2&lt;/sup&gt;)/(a&lt;sup&gt;2&lt;/sup&gt;+b&lt;sup&gt;2&lt;/sup&gt; )</t>
  </si>
  <si>
    <t>(a&lt;sup&gt;2&lt;/sup&gt;+b&lt;sup&gt;2&lt;/sup&gt;)/(a&lt;sup&gt;2&lt;/sup&gt; b&lt;sup&gt;2&lt;/sup&gt; )</t>
  </si>
  <si>
    <t>ab/(√a+√b)</t>
  </si>
  <si>
    <t>ab/(a&lt;sup&gt;2&lt;/sup&gt;+b&lt;sup&gt;2&lt;/sup&gt; )</t>
  </si>
  <si>
    <t>Number of points from where perpendicular tangents to the curve x&lt;sup&gt;2&lt;/sup&gt;/16-y&lt;sup&gt;2&lt;/sup&gt;/25=1 can be drawn, is</t>
  </si>
  <si>
    <t>Suppose S and S' are foci of the ellipse x&lt;sup&gt;2&lt;/sup&gt;/25+y&lt;sup&gt;2&lt;/sup&gt;/6=1. If P is variable point on the ellipse and if ∆ is area of the triangle PSS', then the maximum value of ∆ is</t>
  </si>
  <si>
    <t>For the ellipse 3x&lt;sup&gt;2&lt;/sup&gt;+4y&lt;sup&gt;2&lt;/sup&gt;+6x-8y-5=0 the eccentricity is</t>
  </si>
  <si>
    <t>The locus of the poles of normal chords of the ellipse x&lt;sup&gt;2&lt;/sup&gt;/a&lt;sup&gt;2&lt;/sup&gt; +y&lt;sup&gt;2&lt;/sup&gt;/b&lt;sup&gt;2&lt;/sup&gt; =1, is</t>
  </si>
  <si>
    <t>The product of the lengths of perpendicular drawn from any point on the hyperbola x&lt;sup&gt;2&lt;/sup&gt;-2y&lt;sup&gt;2&lt;/sup&gt;-2=0 to its asymptotes, is</t>
  </si>
  <si>
    <t>Ife&lt;sub&gt;1&lt;/sub&gt;ande&lt;sub&gt;2&lt;/sub&gt; are the eccentricities of a hyperbola 3x&lt;sup&gt;2&lt;/sup&gt;-3y&lt;sup&gt;2&lt;/sup&gt;=25 and its conjugate, then</t>
  </si>
  <si>
    <t>e&lt;sub&gt;1&lt;/sub&gt;&lt;sup&gt;2&lt;/sup&gt;+ e&lt;sub&gt;2&lt;/sub&gt;&lt;sup&gt;2&lt;/sup&gt;=2</t>
  </si>
  <si>
    <t>e&lt;sub&gt;1&lt;/sub&gt;&lt;sup&gt;2&lt;/sup&gt;+ e&lt;sub&gt;2&lt;/sub&gt;&lt;sup&gt;2&lt;/sup&gt;  =4</t>
  </si>
  <si>
    <t>e&lt;sub&gt;1&lt;/sub&gt;+e&lt;sub&gt;2&lt;/sub&gt;  =4</t>
  </si>
  <si>
    <t>e&lt;sub&gt;1&lt;/sub&gt;+e&lt;sub&gt;2&lt;/sub&gt;  =√2</t>
  </si>
  <si>
    <t>The straight line x+y=k touches the parabola y=x-x&lt;sup&gt;2&lt;/sup&gt;, if k =</t>
  </si>
  <si>
    <t>A hyperbola has the asymptotes x+2y=3 and x-y=0 and passes through (2, 1). Its centre is</t>
  </si>
  <si>
    <t>(2, 2)</t>
  </si>
  <si>
    <t>The angular between the tangent drawn from the origin to the circle (x-7)&lt;sup&gt;2&lt;/sup&gt;+(y+1)&lt;sup&gt;2&lt;/sup&gt;=25 is</t>
  </si>
  <si>
    <t>π/8</t>
  </si>
  <si>
    <t>The length of the latusrectum of the hyperbola xy-3x-3y+7=0 is</t>
  </si>
  <si>
    <t>The circle x&lt;sup&gt;2&lt;/sup&gt;+y&lt;sup&gt;2&lt;/sup&gt;=4 cuts the circle x&lt;sup&gt;2&lt;/sup&gt;+y&lt;sup&gt;2&lt;/sup&gt;-2x-4=0 at the points A and B. If the circle x&lt;sup&gt;2&lt;/sup&gt;+y&lt;sup&gt;2&lt;/sup&gt;-4x-k=0 passes through A and B then the value of k is</t>
  </si>
  <si>
    <t>The equation of the ellipse whose distance between foci is equal to 8 and distance between the directrix is 18, is</t>
  </si>
  <si>
    <t>5x&lt;sup&gt;2&lt;/sup&gt;-9y&lt;sup&gt;2&lt;/sup&gt;=180</t>
  </si>
  <si>
    <t>x&lt;sup&gt;2&lt;/sup&gt;+9y&lt;sup&gt;2&lt;/sup&gt;=180</t>
  </si>
  <si>
    <t>5x&lt;sup&gt;2&lt;/sup&gt;+9y&lt;sup&gt;2&lt;/sup&gt;=180</t>
  </si>
  <si>
    <t xml:space="preserve">AB is a diameter of a circle and C is any point on the circumference of the circle. Then, </t>
  </si>
  <si>
    <t>The area of ΔABC is maximum when it is isosceles</t>
  </si>
  <si>
    <t>The area of Δ ABC is minimum when it is isosceles</t>
  </si>
  <si>
    <t>The perimeter ΔABC is maximum when it is isosceles</t>
  </si>
  <si>
    <t xml:space="preserve">The area of the circle centred at (1, 2) and passing through (4, 6), is </t>
  </si>
  <si>
    <t>25π sq units</t>
  </si>
  <si>
    <t>If (3,-2) is the centre of a circle and 4x+3y+19=0 is a tangent to the circle, then the equation of the circle is</t>
  </si>
  <si>
    <t>x&lt;sup&gt;2&lt;/sup&gt;+y&lt;sup&gt;2&lt;/sup&gt;-6x+4y+25=0</t>
  </si>
  <si>
    <t>x&lt;sup&gt;2&lt;/sup&gt;+y&lt;sup&gt;2&lt;/sup&gt;-6x+4y+12=0</t>
  </si>
  <si>
    <t>x&lt;sup&gt;2&lt;/sup&gt;+y&lt;sup&gt;2&lt;/sup&gt;-6x+4y-12=0</t>
  </si>
  <si>
    <t>x&lt;sup&gt;2&lt;/sup&gt;+y&lt;sup&gt;2&lt;/sup&gt;-6x+4y+13=0</t>
  </si>
  <si>
    <t>&lt;img src="1085_A1_con.gif" &gt;</t>
  </si>
  <si>
    <t>&lt;img src="1085_A2_con.gif" &gt;</t>
  </si>
  <si>
    <t>&lt;img src="1085_A3_con.gif" &gt;</t>
  </si>
  <si>
    <t>&lt;img src="1085_A4_con.gif" &gt;</t>
  </si>
  <si>
    <t>3D Geometry</t>
  </si>
  <si>
    <t>Mathematics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</si>
</sst>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333333"/>
      <name val="Arial"/>
      <family val="2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" fontId="2" fillId="0" borderId="0" xfId="0" applyNumberFormat="1" applyFont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7"/>
  <sheetViews>
    <sheetView tabSelected="1" topLeftCell="A66" zoomScale="55" zoomScaleNormal="55" workbookViewId="0">
      <selection activeCell="A2" sqref="A2:A97"/>
    </sheetView>
  </sheetViews>
  <sheetFormatPr defaultColWidth="9.140625" defaultRowHeight="18.75"/>
  <cols>
    <col min="1" max="1" width="9.140625" style="4"/>
    <col min="2" max="3" width="9.140625" style="3"/>
    <col min="4" max="4" width="28.85546875" style="3" customWidth="1"/>
    <col min="5" max="6" width="22.5703125" style="3" bestFit="1" customWidth="1"/>
    <col min="7" max="7" width="19.42578125" style="3" customWidth="1"/>
    <col min="8" max="8" width="51.5703125" style="3" customWidth="1"/>
    <col min="9" max="9" width="26.85546875" style="3" customWidth="1"/>
    <col min="10" max="16384" width="9.140625" style="3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6">
        <v>1</v>
      </c>
      <c r="B2" s="12" t="s">
        <v>390</v>
      </c>
      <c r="C2" s="11" t="s">
        <v>389</v>
      </c>
      <c r="D2" s="9" t="s">
        <v>119</v>
      </c>
      <c r="E2" s="9" t="s">
        <v>120</v>
      </c>
      <c r="F2" s="6" t="s">
        <v>121</v>
      </c>
      <c r="G2" s="6" t="s">
        <v>122</v>
      </c>
      <c r="H2" s="6" t="s">
        <v>123</v>
      </c>
      <c r="I2" s="8" t="s">
        <v>16</v>
      </c>
      <c r="J2" s="5" t="s">
        <v>15</v>
      </c>
      <c r="K2" s="6"/>
      <c r="L2" s="6"/>
      <c r="M2" s="6"/>
      <c r="N2" s="6"/>
    </row>
    <row r="3" spans="1:14">
      <c r="A3" s="6">
        <v>2</v>
      </c>
      <c r="B3" s="12" t="s">
        <v>390</v>
      </c>
      <c r="C3" s="11" t="s">
        <v>389</v>
      </c>
      <c r="D3" s="9" t="s">
        <v>124</v>
      </c>
      <c r="E3" s="9" t="s">
        <v>125</v>
      </c>
      <c r="F3" s="6" t="s">
        <v>82</v>
      </c>
      <c r="G3" s="6" t="s">
        <v>126</v>
      </c>
      <c r="H3" s="6" t="s">
        <v>127</v>
      </c>
      <c r="I3" s="8" t="s">
        <v>19</v>
      </c>
      <c r="J3" s="5" t="s">
        <v>15</v>
      </c>
      <c r="K3" s="6"/>
      <c r="L3" s="6"/>
      <c r="M3" s="6"/>
      <c r="N3" s="6"/>
    </row>
    <row r="4" spans="1:14">
      <c r="A4" s="6">
        <v>3</v>
      </c>
      <c r="B4" s="12" t="s">
        <v>390</v>
      </c>
      <c r="C4" s="11" t="s">
        <v>389</v>
      </c>
      <c r="D4" s="9" t="s">
        <v>128</v>
      </c>
      <c r="E4" s="9" t="s">
        <v>129</v>
      </c>
      <c r="F4" s="6" t="s">
        <v>130</v>
      </c>
      <c r="G4" s="6" t="s">
        <v>131</v>
      </c>
      <c r="H4" s="6" t="s">
        <v>18</v>
      </c>
      <c r="I4" s="8" t="s">
        <v>19</v>
      </c>
      <c r="J4" s="5" t="s">
        <v>15</v>
      </c>
      <c r="K4" s="6"/>
      <c r="L4" s="6"/>
      <c r="M4" s="6"/>
      <c r="N4" s="6"/>
    </row>
    <row r="5" spans="1:14">
      <c r="A5" s="6">
        <v>4</v>
      </c>
      <c r="B5" s="12" t="s">
        <v>390</v>
      </c>
      <c r="C5" s="11" t="s">
        <v>389</v>
      </c>
      <c r="D5" s="9" t="s">
        <v>132</v>
      </c>
      <c r="E5" s="10">
        <v>45070</v>
      </c>
      <c r="F5" s="7">
        <v>45058</v>
      </c>
      <c r="G5" s="7">
        <v>45052</v>
      </c>
      <c r="H5" s="7">
        <v>45047</v>
      </c>
      <c r="I5" s="8" t="s">
        <v>16</v>
      </c>
      <c r="J5" s="5" t="s">
        <v>15</v>
      </c>
      <c r="K5" s="6"/>
      <c r="L5" s="6"/>
      <c r="M5" s="6"/>
      <c r="N5" s="6"/>
    </row>
    <row r="6" spans="1:14">
      <c r="A6" s="6">
        <v>5</v>
      </c>
      <c r="B6" s="12" t="s">
        <v>390</v>
      </c>
      <c r="C6" s="11" t="s">
        <v>389</v>
      </c>
      <c r="D6" s="9" t="s">
        <v>133</v>
      </c>
      <c r="E6" s="9" t="s">
        <v>134</v>
      </c>
      <c r="F6" s="6" t="s">
        <v>135</v>
      </c>
      <c r="G6" s="6" t="s">
        <v>136</v>
      </c>
      <c r="H6" s="6" t="s">
        <v>18</v>
      </c>
      <c r="I6" s="8" t="s">
        <v>14</v>
      </c>
      <c r="J6" s="5" t="s">
        <v>15</v>
      </c>
      <c r="K6" s="6"/>
      <c r="L6" s="6"/>
      <c r="M6" s="6"/>
      <c r="N6" s="6"/>
    </row>
    <row r="7" spans="1:14">
      <c r="A7" s="6">
        <v>6</v>
      </c>
      <c r="B7" s="12" t="s">
        <v>390</v>
      </c>
      <c r="C7" s="11" t="s">
        <v>389</v>
      </c>
      <c r="D7" s="9" t="s">
        <v>89</v>
      </c>
      <c r="E7" s="9">
        <v>21</v>
      </c>
      <c r="F7" s="6">
        <v>-21</v>
      </c>
      <c r="G7" s="6">
        <v>23</v>
      </c>
      <c r="H7" s="6">
        <v>-23</v>
      </c>
      <c r="I7" s="8" t="s">
        <v>20</v>
      </c>
      <c r="J7" s="5" t="s">
        <v>15</v>
      </c>
      <c r="K7" s="6"/>
      <c r="L7" s="6"/>
      <c r="M7" s="6"/>
      <c r="N7" s="6"/>
    </row>
    <row r="8" spans="1:14">
      <c r="A8" s="6">
        <v>7</v>
      </c>
      <c r="B8" s="12" t="s">
        <v>390</v>
      </c>
      <c r="C8" s="11" t="s">
        <v>389</v>
      </c>
      <c r="D8" s="9" t="s">
        <v>137</v>
      </c>
      <c r="E8" s="9" t="s">
        <v>96</v>
      </c>
      <c r="F8" s="6" t="s">
        <v>97</v>
      </c>
      <c r="G8" s="6" t="s">
        <v>98</v>
      </c>
      <c r="H8" s="6" t="s">
        <v>99</v>
      </c>
      <c r="I8" s="8" t="s">
        <v>14</v>
      </c>
      <c r="J8" s="5" t="s">
        <v>15</v>
      </c>
      <c r="K8" s="6"/>
      <c r="L8" s="6"/>
      <c r="M8" s="6"/>
      <c r="N8" s="6"/>
    </row>
    <row r="9" spans="1:14">
      <c r="A9" s="6">
        <v>8</v>
      </c>
      <c r="B9" s="12" t="s">
        <v>390</v>
      </c>
      <c r="C9" s="11" t="s">
        <v>389</v>
      </c>
      <c r="D9" s="9" t="s">
        <v>138</v>
      </c>
      <c r="E9" s="9" t="s">
        <v>139</v>
      </c>
      <c r="F9" s="6" t="s">
        <v>140</v>
      </c>
      <c r="G9" s="6" t="s">
        <v>141</v>
      </c>
      <c r="H9" s="6" t="s">
        <v>142</v>
      </c>
      <c r="I9" s="8" t="s">
        <v>16</v>
      </c>
      <c r="J9" s="5" t="s">
        <v>15</v>
      </c>
      <c r="K9" s="6"/>
      <c r="L9" s="6"/>
      <c r="M9" s="6"/>
      <c r="N9" s="6"/>
    </row>
    <row r="10" spans="1:14">
      <c r="A10" s="6">
        <v>9</v>
      </c>
      <c r="B10" s="12" t="s">
        <v>390</v>
      </c>
      <c r="C10" s="11" t="s">
        <v>389</v>
      </c>
      <c r="D10" s="9" t="s">
        <v>143</v>
      </c>
      <c r="E10" s="9" t="s">
        <v>91</v>
      </c>
      <c r="F10" s="6" t="s">
        <v>144</v>
      </c>
      <c r="G10" s="6" t="s">
        <v>145</v>
      </c>
      <c r="H10" s="6" t="s">
        <v>146</v>
      </c>
      <c r="I10" s="8" t="s">
        <v>20</v>
      </c>
      <c r="J10" s="5" t="s">
        <v>15</v>
      </c>
      <c r="K10" s="6"/>
      <c r="L10" s="6"/>
      <c r="M10" s="6"/>
      <c r="N10" s="6"/>
    </row>
    <row r="11" spans="1:14">
      <c r="A11" s="6">
        <v>10</v>
      </c>
      <c r="B11" s="12" t="s">
        <v>390</v>
      </c>
      <c r="C11" s="11" t="s">
        <v>389</v>
      </c>
      <c r="D11" s="9" t="s">
        <v>147</v>
      </c>
      <c r="E11" s="9" t="s">
        <v>148</v>
      </c>
      <c r="F11" s="6" t="s">
        <v>149</v>
      </c>
      <c r="G11" s="6" t="s">
        <v>150</v>
      </c>
      <c r="H11" s="6" t="s">
        <v>18</v>
      </c>
      <c r="I11" s="8" t="s">
        <v>19</v>
      </c>
      <c r="J11" s="5" t="s">
        <v>15</v>
      </c>
      <c r="K11" s="6"/>
      <c r="L11" s="6"/>
      <c r="M11" s="6"/>
      <c r="N11" s="6"/>
    </row>
    <row r="12" spans="1:14">
      <c r="A12" s="6">
        <v>11</v>
      </c>
      <c r="B12" s="12" t="s">
        <v>390</v>
      </c>
      <c r="C12" s="11" t="s">
        <v>389</v>
      </c>
      <c r="D12" s="9" t="s">
        <v>151</v>
      </c>
      <c r="E12" s="9" t="s">
        <v>48</v>
      </c>
      <c r="F12" s="6" t="s">
        <v>152</v>
      </c>
      <c r="G12" s="6" t="s">
        <v>113</v>
      </c>
      <c r="H12" s="6" t="s">
        <v>49</v>
      </c>
      <c r="I12" s="8" t="s">
        <v>20</v>
      </c>
      <c r="J12" s="5" t="s">
        <v>15</v>
      </c>
      <c r="K12" s="6"/>
      <c r="L12" s="6"/>
      <c r="M12" s="6"/>
      <c r="N12" s="6"/>
    </row>
    <row r="13" spans="1:14">
      <c r="A13" s="6">
        <v>12</v>
      </c>
      <c r="B13" s="12" t="s">
        <v>390</v>
      </c>
      <c r="C13" s="11" t="s">
        <v>389</v>
      </c>
      <c r="D13" s="9" t="s">
        <v>153</v>
      </c>
      <c r="E13" s="9" t="s">
        <v>154</v>
      </c>
      <c r="F13" s="6" t="s">
        <v>155</v>
      </c>
      <c r="G13" s="6" t="s">
        <v>47</v>
      </c>
      <c r="H13" s="6" t="s">
        <v>18</v>
      </c>
      <c r="I13" s="8" t="s">
        <v>19</v>
      </c>
      <c r="J13" s="5" t="s">
        <v>15</v>
      </c>
      <c r="K13" s="6"/>
      <c r="L13" s="6"/>
      <c r="M13" s="6"/>
      <c r="N13" s="6"/>
    </row>
    <row r="14" spans="1:14">
      <c r="A14" s="6">
        <v>13</v>
      </c>
      <c r="B14" s="12" t="s">
        <v>390</v>
      </c>
      <c r="C14" s="11" t="s">
        <v>389</v>
      </c>
      <c r="D14" s="9" t="s">
        <v>156</v>
      </c>
      <c r="E14" s="9" t="s">
        <v>34</v>
      </c>
      <c r="F14" s="6" t="s">
        <v>35</v>
      </c>
      <c r="G14" s="6" t="s">
        <v>36</v>
      </c>
      <c r="H14" s="6" t="s">
        <v>37</v>
      </c>
      <c r="I14" s="8" t="s">
        <v>14</v>
      </c>
      <c r="J14" s="5" t="s">
        <v>15</v>
      </c>
      <c r="K14" s="6"/>
      <c r="L14" s="6"/>
      <c r="M14" s="6"/>
      <c r="N14" s="6"/>
    </row>
    <row r="15" spans="1:14">
      <c r="A15" s="6">
        <v>14</v>
      </c>
      <c r="B15" s="12" t="s">
        <v>390</v>
      </c>
      <c r="C15" s="11" t="s">
        <v>389</v>
      </c>
      <c r="D15" s="9" t="s">
        <v>157</v>
      </c>
      <c r="E15" s="9" t="s">
        <v>158</v>
      </c>
      <c r="F15" s="6" t="s">
        <v>159</v>
      </c>
      <c r="G15" s="6" t="s">
        <v>160</v>
      </c>
      <c r="H15" s="6" t="s">
        <v>161</v>
      </c>
      <c r="I15" s="8" t="s">
        <v>16</v>
      </c>
      <c r="J15" s="5" t="s">
        <v>15</v>
      </c>
      <c r="K15" s="6"/>
      <c r="L15" s="6"/>
      <c r="M15" s="6"/>
      <c r="N15" s="6"/>
    </row>
    <row r="16" spans="1:14">
      <c r="A16" s="6">
        <v>15</v>
      </c>
      <c r="B16" s="12" t="s">
        <v>390</v>
      </c>
      <c r="C16" s="11" t="s">
        <v>389</v>
      </c>
      <c r="D16" s="9" t="s">
        <v>162</v>
      </c>
      <c r="E16" s="9" t="s">
        <v>56</v>
      </c>
      <c r="F16" s="6" t="s">
        <v>93</v>
      </c>
      <c r="G16" s="6" t="s">
        <v>163</v>
      </c>
      <c r="H16" s="6" t="s">
        <v>164</v>
      </c>
      <c r="I16" s="8" t="s">
        <v>16</v>
      </c>
      <c r="J16" s="5" t="s">
        <v>15</v>
      </c>
      <c r="K16" s="6"/>
      <c r="L16" s="6"/>
      <c r="M16" s="6"/>
      <c r="N16" s="6"/>
    </row>
    <row r="17" spans="1:14">
      <c r="A17" s="6">
        <v>16</v>
      </c>
      <c r="B17" s="12" t="s">
        <v>390</v>
      </c>
      <c r="C17" s="11" t="s">
        <v>389</v>
      </c>
      <c r="D17" s="9" t="s">
        <v>165</v>
      </c>
      <c r="E17" s="9" t="s">
        <v>166</v>
      </c>
      <c r="F17" s="6" t="s">
        <v>167</v>
      </c>
      <c r="G17" s="6" t="s">
        <v>168</v>
      </c>
      <c r="H17" s="6" t="s">
        <v>18</v>
      </c>
      <c r="I17" s="8" t="s">
        <v>16</v>
      </c>
      <c r="J17" s="5" t="s">
        <v>15</v>
      </c>
      <c r="K17" s="6"/>
      <c r="L17" s="6"/>
      <c r="M17" s="6"/>
      <c r="N17" s="6"/>
    </row>
    <row r="18" spans="1:14">
      <c r="A18" s="6">
        <v>17</v>
      </c>
      <c r="B18" s="12" t="s">
        <v>390</v>
      </c>
      <c r="C18" s="11" t="s">
        <v>389</v>
      </c>
      <c r="D18" s="9" t="s">
        <v>108</v>
      </c>
      <c r="E18" s="9" t="s">
        <v>109</v>
      </c>
      <c r="F18" s="6" t="s">
        <v>110</v>
      </c>
      <c r="G18" s="6" t="s">
        <v>111</v>
      </c>
      <c r="H18" s="6" t="s">
        <v>112</v>
      </c>
      <c r="I18" s="8" t="s">
        <v>16</v>
      </c>
      <c r="J18" s="5" t="s">
        <v>15</v>
      </c>
      <c r="K18" s="6"/>
      <c r="L18" s="6"/>
      <c r="M18" s="6"/>
      <c r="N18" s="6"/>
    </row>
    <row r="19" spans="1:14">
      <c r="A19" s="6">
        <v>18</v>
      </c>
      <c r="B19" s="12" t="s">
        <v>390</v>
      </c>
      <c r="C19" s="11" t="s">
        <v>389</v>
      </c>
      <c r="D19" s="9" t="s">
        <v>169</v>
      </c>
      <c r="E19" s="9" t="s">
        <v>63</v>
      </c>
      <c r="F19" s="6" t="s">
        <v>170</v>
      </c>
      <c r="G19" s="6" t="s">
        <v>171</v>
      </c>
      <c r="H19" s="6" t="s">
        <v>172</v>
      </c>
      <c r="I19" s="8" t="s">
        <v>14</v>
      </c>
      <c r="J19" s="5" t="s">
        <v>15</v>
      </c>
      <c r="K19" s="6"/>
      <c r="L19" s="6"/>
      <c r="M19" s="6"/>
      <c r="N19" s="6"/>
    </row>
    <row r="20" spans="1:14">
      <c r="A20" s="6">
        <v>19</v>
      </c>
      <c r="B20" s="12" t="s">
        <v>390</v>
      </c>
      <c r="C20" s="11" t="s">
        <v>389</v>
      </c>
      <c r="D20" s="9" t="s">
        <v>173</v>
      </c>
      <c r="E20" s="9" t="s">
        <v>114</v>
      </c>
      <c r="F20" s="6" t="s">
        <v>115</v>
      </c>
      <c r="G20" s="6" t="s">
        <v>116</v>
      </c>
      <c r="H20" s="6" t="s">
        <v>117</v>
      </c>
      <c r="I20" s="8" t="s">
        <v>16</v>
      </c>
      <c r="J20" s="5" t="s">
        <v>15</v>
      </c>
      <c r="K20" s="6"/>
      <c r="L20" s="6"/>
      <c r="M20" s="6"/>
      <c r="N20" s="6"/>
    </row>
    <row r="21" spans="1:14">
      <c r="A21" s="6">
        <v>20</v>
      </c>
      <c r="B21" s="12" t="s">
        <v>390</v>
      </c>
      <c r="C21" s="11" t="s">
        <v>389</v>
      </c>
      <c r="D21" s="9" t="s">
        <v>174</v>
      </c>
      <c r="E21" s="9" t="s">
        <v>84</v>
      </c>
      <c r="F21" s="6" t="s">
        <v>175</v>
      </c>
      <c r="G21" s="6" t="s">
        <v>176</v>
      </c>
      <c r="H21" s="6" t="s">
        <v>177</v>
      </c>
      <c r="I21" s="8" t="s">
        <v>14</v>
      </c>
      <c r="J21" s="5" t="s">
        <v>15</v>
      </c>
      <c r="K21" s="6"/>
      <c r="L21" s="6"/>
      <c r="M21" s="6"/>
      <c r="N21" s="6"/>
    </row>
    <row r="22" spans="1:14">
      <c r="A22" s="6">
        <v>21</v>
      </c>
      <c r="B22" s="12" t="s">
        <v>390</v>
      </c>
      <c r="C22" s="11" t="s">
        <v>389</v>
      </c>
      <c r="D22" s="9" t="s">
        <v>178</v>
      </c>
      <c r="E22" s="9" t="s">
        <v>179</v>
      </c>
      <c r="F22" s="6" t="s">
        <v>180</v>
      </c>
      <c r="G22" s="6" t="s">
        <v>181</v>
      </c>
      <c r="H22" s="6" t="s">
        <v>182</v>
      </c>
      <c r="I22" s="8" t="s">
        <v>20</v>
      </c>
      <c r="J22" s="5" t="s">
        <v>15</v>
      </c>
      <c r="K22" s="6"/>
      <c r="L22" s="6"/>
      <c r="M22" s="6"/>
      <c r="N22" s="6"/>
    </row>
    <row r="23" spans="1:14">
      <c r="A23" s="6">
        <v>22</v>
      </c>
      <c r="B23" s="12" t="s">
        <v>390</v>
      </c>
      <c r="C23" s="11" t="s">
        <v>389</v>
      </c>
      <c r="D23" s="9" t="s">
        <v>183</v>
      </c>
      <c r="E23" s="9" t="s">
        <v>104</v>
      </c>
      <c r="F23" s="6" t="s">
        <v>105</v>
      </c>
      <c r="G23" s="6" t="s">
        <v>106</v>
      </c>
      <c r="H23" s="6" t="s">
        <v>107</v>
      </c>
      <c r="I23" s="8" t="s">
        <v>16</v>
      </c>
      <c r="J23" s="5" t="s">
        <v>15</v>
      </c>
      <c r="K23" s="6"/>
      <c r="L23" s="6"/>
      <c r="M23" s="6"/>
      <c r="N23" s="6"/>
    </row>
    <row r="24" spans="1:14">
      <c r="A24" s="6">
        <v>23</v>
      </c>
      <c r="B24" s="12" t="s">
        <v>390</v>
      </c>
      <c r="C24" s="11" t="s">
        <v>389</v>
      </c>
      <c r="D24" s="9" t="s">
        <v>184</v>
      </c>
      <c r="E24" s="9" t="s">
        <v>185</v>
      </c>
      <c r="F24" s="6" t="s">
        <v>186</v>
      </c>
      <c r="G24" s="6" t="s">
        <v>187</v>
      </c>
      <c r="H24" s="6" t="s">
        <v>188</v>
      </c>
      <c r="I24" s="8" t="s">
        <v>19</v>
      </c>
      <c r="J24" s="5" t="s">
        <v>15</v>
      </c>
      <c r="K24" s="6"/>
      <c r="L24" s="6"/>
      <c r="M24" s="6"/>
      <c r="N24" s="6"/>
    </row>
    <row r="25" spans="1:14">
      <c r="A25" s="6">
        <v>24</v>
      </c>
      <c r="B25" s="12" t="s">
        <v>390</v>
      </c>
      <c r="C25" s="11" t="s">
        <v>389</v>
      </c>
      <c r="D25" s="9" t="s">
        <v>189</v>
      </c>
      <c r="E25" s="9" t="s">
        <v>190</v>
      </c>
      <c r="F25" s="6" t="s">
        <v>191</v>
      </c>
      <c r="G25" s="6" t="s">
        <v>192</v>
      </c>
      <c r="H25" s="6" t="s">
        <v>57</v>
      </c>
      <c r="I25" s="8" t="s">
        <v>19</v>
      </c>
      <c r="J25" s="5" t="s">
        <v>15</v>
      </c>
      <c r="K25" s="6"/>
      <c r="L25" s="6"/>
      <c r="M25" s="6"/>
      <c r="N25" s="6"/>
    </row>
    <row r="26" spans="1:14">
      <c r="A26" s="6">
        <v>25</v>
      </c>
      <c r="B26" s="12" t="s">
        <v>390</v>
      </c>
      <c r="C26" s="11" t="s">
        <v>389</v>
      </c>
      <c r="D26" s="9" t="s">
        <v>193</v>
      </c>
      <c r="E26" s="9" t="s">
        <v>194</v>
      </c>
      <c r="F26" s="6" t="s">
        <v>195</v>
      </c>
      <c r="G26" s="6" t="s">
        <v>196</v>
      </c>
      <c r="H26" s="6" t="s">
        <v>197</v>
      </c>
      <c r="I26" s="8" t="s">
        <v>16</v>
      </c>
      <c r="J26" s="5" t="s">
        <v>15</v>
      </c>
      <c r="K26" s="6"/>
      <c r="L26" s="6"/>
      <c r="M26" s="6"/>
      <c r="N26" s="6"/>
    </row>
    <row r="27" spans="1:14">
      <c r="A27" s="6">
        <v>26</v>
      </c>
      <c r="B27" s="12" t="s">
        <v>390</v>
      </c>
      <c r="C27" s="11" t="s">
        <v>389</v>
      </c>
      <c r="D27" s="9" t="s">
        <v>198</v>
      </c>
      <c r="E27" s="9">
        <v>20</v>
      </c>
      <c r="F27" s="6">
        <v>30</v>
      </c>
      <c r="G27" s="6">
        <v>40</v>
      </c>
      <c r="H27" s="6">
        <v>50</v>
      </c>
      <c r="I27" s="8" t="s">
        <v>14</v>
      </c>
      <c r="J27" s="5" t="s">
        <v>15</v>
      </c>
      <c r="K27" s="6"/>
      <c r="L27" s="6"/>
      <c r="M27" s="6"/>
      <c r="N27" s="6"/>
    </row>
    <row r="28" spans="1:14">
      <c r="A28" s="6">
        <v>27</v>
      </c>
      <c r="B28" s="12" t="s">
        <v>390</v>
      </c>
      <c r="C28" s="11" t="s">
        <v>389</v>
      </c>
      <c r="D28" s="9" t="s">
        <v>199</v>
      </c>
      <c r="E28" s="9" t="s">
        <v>200</v>
      </c>
      <c r="F28" s="6" t="s">
        <v>201</v>
      </c>
      <c r="G28" s="6" t="s">
        <v>202</v>
      </c>
      <c r="H28" s="6" t="s">
        <v>18</v>
      </c>
      <c r="I28" s="8" t="s">
        <v>14</v>
      </c>
      <c r="J28" s="5" t="s">
        <v>15</v>
      </c>
      <c r="K28" s="6"/>
      <c r="L28" s="6"/>
      <c r="M28" s="6"/>
      <c r="N28" s="6"/>
    </row>
    <row r="29" spans="1:14">
      <c r="A29" s="6">
        <v>28</v>
      </c>
      <c r="B29" s="12" t="s">
        <v>390</v>
      </c>
      <c r="C29" s="11" t="s">
        <v>389</v>
      </c>
      <c r="D29" s="9" t="s">
        <v>203</v>
      </c>
      <c r="E29" s="9" t="s">
        <v>204</v>
      </c>
      <c r="F29" s="6" t="s">
        <v>205</v>
      </c>
      <c r="G29" s="6" t="s">
        <v>206</v>
      </c>
      <c r="H29" s="6" t="s">
        <v>207</v>
      </c>
      <c r="I29" s="8" t="s">
        <v>16</v>
      </c>
      <c r="J29" s="5" t="s">
        <v>15</v>
      </c>
      <c r="K29" s="6"/>
      <c r="L29" s="6"/>
      <c r="M29" s="6"/>
      <c r="N29" s="6"/>
    </row>
    <row r="30" spans="1:14">
      <c r="A30" s="6">
        <v>29</v>
      </c>
      <c r="B30" s="12" t="s">
        <v>390</v>
      </c>
      <c r="C30" s="11" t="s">
        <v>389</v>
      </c>
      <c r="D30" s="9" t="s">
        <v>208</v>
      </c>
      <c r="E30" s="9" t="s">
        <v>90</v>
      </c>
      <c r="F30" s="6" t="s">
        <v>92</v>
      </c>
      <c r="G30" s="6" t="s">
        <v>209</v>
      </c>
      <c r="H30" s="6" t="s">
        <v>18</v>
      </c>
      <c r="I30" s="8" t="s">
        <v>19</v>
      </c>
      <c r="J30" s="5" t="s">
        <v>15</v>
      </c>
      <c r="K30" s="6"/>
      <c r="L30" s="6"/>
      <c r="M30" s="6"/>
      <c r="N30" s="6"/>
    </row>
    <row r="31" spans="1:14">
      <c r="A31" s="6">
        <v>30</v>
      </c>
      <c r="B31" s="12" t="s">
        <v>390</v>
      </c>
      <c r="C31" s="11" t="s">
        <v>389</v>
      </c>
      <c r="D31" s="9" t="s">
        <v>210</v>
      </c>
      <c r="E31" s="9">
        <v>6</v>
      </c>
      <c r="F31" s="6">
        <v>8</v>
      </c>
      <c r="G31" s="6">
        <v>10</v>
      </c>
      <c r="H31" s="6">
        <v>12</v>
      </c>
      <c r="I31" s="8" t="s">
        <v>19</v>
      </c>
      <c r="J31" s="5" t="s">
        <v>15</v>
      </c>
      <c r="K31" s="6"/>
      <c r="L31" s="6"/>
      <c r="M31" s="6"/>
      <c r="N31" s="6"/>
    </row>
    <row r="32" spans="1:14">
      <c r="A32" s="6">
        <v>31</v>
      </c>
      <c r="B32" s="12" t="s">
        <v>390</v>
      </c>
      <c r="C32" s="11" t="s">
        <v>389</v>
      </c>
      <c r="D32" s="9" t="s">
        <v>211</v>
      </c>
      <c r="E32" s="9" t="s">
        <v>26</v>
      </c>
      <c r="F32" s="6" t="s">
        <v>25</v>
      </c>
      <c r="G32" s="6" t="s">
        <v>78</v>
      </c>
      <c r="H32" s="6" t="s">
        <v>55</v>
      </c>
      <c r="I32" s="8" t="s">
        <v>16</v>
      </c>
      <c r="J32" s="5" t="s">
        <v>15</v>
      </c>
      <c r="K32" s="6"/>
      <c r="L32" s="6"/>
      <c r="M32" s="6"/>
      <c r="N32" s="6"/>
    </row>
    <row r="33" spans="1:14">
      <c r="A33" s="6">
        <v>32</v>
      </c>
      <c r="B33" s="12" t="s">
        <v>390</v>
      </c>
      <c r="C33" s="11" t="s">
        <v>389</v>
      </c>
      <c r="D33" s="9" t="s">
        <v>212</v>
      </c>
      <c r="E33" s="9" t="s">
        <v>34</v>
      </c>
      <c r="F33" s="6" t="s">
        <v>35</v>
      </c>
      <c r="G33" s="6" t="s">
        <v>36</v>
      </c>
      <c r="H33" s="6" t="s">
        <v>37</v>
      </c>
      <c r="I33" s="8" t="s">
        <v>20</v>
      </c>
      <c r="J33" s="5" t="s">
        <v>15</v>
      </c>
      <c r="K33" s="6"/>
      <c r="L33" s="6"/>
      <c r="M33" s="6"/>
      <c r="N33" s="6"/>
    </row>
    <row r="34" spans="1:14">
      <c r="A34" s="6">
        <v>33</v>
      </c>
      <c r="B34" s="12" t="s">
        <v>390</v>
      </c>
      <c r="C34" s="11" t="s">
        <v>389</v>
      </c>
      <c r="D34" s="9" t="s">
        <v>213</v>
      </c>
      <c r="E34" s="9" t="s">
        <v>214</v>
      </c>
      <c r="F34" s="6" t="s">
        <v>215</v>
      </c>
      <c r="G34" s="6" t="s">
        <v>216</v>
      </c>
      <c r="H34" s="6" t="s">
        <v>217</v>
      </c>
      <c r="I34" s="8" t="s">
        <v>19</v>
      </c>
      <c r="J34" s="5" t="s">
        <v>15</v>
      </c>
      <c r="K34" s="6"/>
      <c r="L34" s="6"/>
      <c r="M34" s="6"/>
      <c r="N34" s="6"/>
    </row>
    <row r="35" spans="1:14">
      <c r="A35" s="6">
        <v>34</v>
      </c>
      <c r="B35" s="12" t="s">
        <v>390</v>
      </c>
      <c r="C35" s="11" t="s">
        <v>389</v>
      </c>
      <c r="D35" s="9" t="s">
        <v>218</v>
      </c>
      <c r="E35" s="9" t="s">
        <v>219</v>
      </c>
      <c r="F35" s="6" t="s">
        <v>220</v>
      </c>
      <c r="G35" s="6" t="s">
        <v>221</v>
      </c>
      <c r="H35" s="6" t="s">
        <v>222</v>
      </c>
      <c r="I35" s="8" t="s">
        <v>19</v>
      </c>
      <c r="J35" s="5" t="s">
        <v>15</v>
      </c>
      <c r="K35" s="6"/>
      <c r="L35" s="6"/>
      <c r="M35" s="6"/>
      <c r="N35" s="6"/>
    </row>
    <row r="36" spans="1:14">
      <c r="A36" s="6">
        <v>35</v>
      </c>
      <c r="B36" s="12" t="s">
        <v>390</v>
      </c>
      <c r="C36" s="11" t="s">
        <v>389</v>
      </c>
      <c r="D36" s="9" t="s">
        <v>223</v>
      </c>
      <c r="E36" s="9" t="s">
        <v>224</v>
      </c>
      <c r="F36" s="6" t="s">
        <v>225</v>
      </c>
      <c r="G36" s="6" t="e">
        <f>-x+y-3=0</f>
        <v>#NAME?</v>
      </c>
      <c r="H36" s="6" t="s">
        <v>226</v>
      </c>
      <c r="I36" s="8" t="s">
        <v>16</v>
      </c>
      <c r="J36" s="5" t="s">
        <v>15</v>
      </c>
      <c r="K36" s="6"/>
      <c r="L36" s="6"/>
      <c r="M36" s="6"/>
      <c r="N36" s="6"/>
    </row>
    <row r="37" spans="1:14">
      <c r="A37" s="6">
        <v>36</v>
      </c>
      <c r="B37" s="12" t="s">
        <v>390</v>
      </c>
      <c r="C37" s="11" t="s">
        <v>389</v>
      </c>
      <c r="D37" s="9" t="s">
        <v>227</v>
      </c>
      <c r="E37" s="9">
        <v>1</v>
      </c>
      <c r="F37" s="6">
        <v>2</v>
      </c>
      <c r="G37" s="6">
        <v>4</v>
      </c>
      <c r="H37" s="6">
        <v>6</v>
      </c>
      <c r="I37" s="8" t="s">
        <v>16</v>
      </c>
      <c r="J37" s="5" t="s">
        <v>15</v>
      </c>
      <c r="K37" s="6"/>
      <c r="L37" s="6"/>
      <c r="M37" s="6"/>
      <c r="N37" s="6"/>
    </row>
    <row r="38" spans="1:14">
      <c r="A38" s="6">
        <v>37</v>
      </c>
      <c r="B38" s="12" t="s">
        <v>390</v>
      </c>
      <c r="C38" s="11" t="s">
        <v>389</v>
      </c>
      <c r="D38" s="9" t="s">
        <v>228</v>
      </c>
      <c r="E38" s="9" t="s">
        <v>38</v>
      </c>
      <c r="F38" s="6" t="s">
        <v>39</v>
      </c>
      <c r="G38" s="6" t="s">
        <v>40</v>
      </c>
      <c r="H38" s="6" t="s">
        <v>18</v>
      </c>
      <c r="I38" s="8" t="s">
        <v>20</v>
      </c>
      <c r="J38" s="5" t="s">
        <v>15</v>
      </c>
      <c r="K38" s="6"/>
      <c r="L38" s="6"/>
      <c r="M38" s="6"/>
      <c r="N38" s="6"/>
    </row>
    <row r="39" spans="1:14">
      <c r="A39" s="6">
        <v>38</v>
      </c>
      <c r="B39" s="12" t="s">
        <v>390</v>
      </c>
      <c r="C39" s="11" t="s">
        <v>389</v>
      </c>
      <c r="D39" s="9" t="s">
        <v>229</v>
      </c>
      <c r="E39" s="10">
        <v>45048</v>
      </c>
      <c r="F39" s="7">
        <v>44987</v>
      </c>
      <c r="G39" s="7">
        <v>45050</v>
      </c>
      <c r="H39" s="7">
        <v>45049</v>
      </c>
      <c r="I39" s="8" t="s">
        <v>20</v>
      </c>
      <c r="J39" s="5" t="s">
        <v>15</v>
      </c>
      <c r="K39" s="6"/>
      <c r="L39" s="6"/>
      <c r="M39" s="6"/>
      <c r="N39" s="6"/>
    </row>
    <row r="40" spans="1:14">
      <c r="A40" s="6">
        <v>39</v>
      </c>
      <c r="B40" s="12" t="s">
        <v>390</v>
      </c>
      <c r="C40" s="11" t="s">
        <v>389</v>
      </c>
      <c r="D40" s="9" t="s">
        <v>230</v>
      </c>
      <c r="E40" s="9">
        <v>16</v>
      </c>
      <c r="F40" s="6">
        <v>8</v>
      </c>
      <c r="G40" s="6">
        <v>64</v>
      </c>
      <c r="H40" s="6">
        <v>-64</v>
      </c>
      <c r="I40" s="8" t="s">
        <v>14</v>
      </c>
      <c r="J40" s="5" t="s">
        <v>15</v>
      </c>
      <c r="K40" s="6"/>
      <c r="L40" s="6"/>
      <c r="M40" s="6"/>
      <c r="N40" s="6"/>
    </row>
    <row r="41" spans="1:14">
      <c r="A41" s="6">
        <v>40</v>
      </c>
      <c r="B41" s="12" t="s">
        <v>390</v>
      </c>
      <c r="C41" s="11" t="s">
        <v>389</v>
      </c>
      <c r="D41" s="9" t="s">
        <v>231</v>
      </c>
      <c r="E41" s="10">
        <v>44966</v>
      </c>
      <c r="F41" s="6">
        <f>-9/2</f>
        <v>-4.5</v>
      </c>
      <c r="G41" s="6" t="s">
        <v>95</v>
      </c>
      <c r="H41" s="6">
        <f>-32/3</f>
        <v>-10.666666666666666</v>
      </c>
      <c r="I41" s="8" t="s">
        <v>16</v>
      </c>
      <c r="J41" s="5" t="s">
        <v>15</v>
      </c>
      <c r="K41" s="6"/>
      <c r="L41" s="6"/>
      <c r="M41" s="6"/>
      <c r="N41" s="6"/>
    </row>
    <row r="42" spans="1:14">
      <c r="A42" s="6">
        <v>41</v>
      </c>
      <c r="B42" s="12" t="s">
        <v>390</v>
      </c>
      <c r="C42" s="11" t="s">
        <v>389</v>
      </c>
      <c r="D42" s="9" t="s">
        <v>232</v>
      </c>
      <c r="E42" s="9" t="s">
        <v>83</v>
      </c>
      <c r="F42" s="6" t="s">
        <v>233</v>
      </c>
      <c r="G42" s="6" t="s">
        <v>234</v>
      </c>
      <c r="H42" s="6" t="s">
        <v>235</v>
      </c>
      <c r="I42" s="8" t="s">
        <v>14</v>
      </c>
      <c r="J42" s="5" t="s">
        <v>15</v>
      </c>
      <c r="K42" s="6"/>
      <c r="L42" s="6"/>
      <c r="M42" s="6"/>
      <c r="N42" s="6"/>
    </row>
    <row r="43" spans="1:14">
      <c r="A43" s="6">
        <v>42</v>
      </c>
      <c r="B43" s="12" t="s">
        <v>390</v>
      </c>
      <c r="C43" s="11" t="s">
        <v>389</v>
      </c>
      <c r="D43" s="9" t="s">
        <v>236</v>
      </c>
      <c r="E43" s="9" t="s">
        <v>79</v>
      </c>
      <c r="F43" s="6" t="s">
        <v>80</v>
      </c>
      <c r="G43" s="6" t="s">
        <v>81</v>
      </c>
      <c r="H43" s="6" t="s">
        <v>237</v>
      </c>
      <c r="I43" s="8" t="s">
        <v>20</v>
      </c>
      <c r="J43" s="5" t="s">
        <v>15</v>
      </c>
      <c r="K43" s="6"/>
      <c r="L43" s="6"/>
      <c r="M43" s="6"/>
      <c r="N43" s="6"/>
    </row>
    <row r="44" spans="1:14">
      <c r="A44" s="6">
        <v>43</v>
      </c>
      <c r="B44" s="12" t="s">
        <v>390</v>
      </c>
      <c r="C44" s="11" t="s">
        <v>389</v>
      </c>
      <c r="D44" s="9" t="s">
        <v>238</v>
      </c>
      <c r="E44" s="9" t="s">
        <v>239</v>
      </c>
      <c r="F44" s="6" t="s">
        <v>240</v>
      </c>
      <c r="G44" s="6" t="s">
        <v>241</v>
      </c>
      <c r="H44" s="6" t="s">
        <v>242</v>
      </c>
      <c r="I44" s="8" t="s">
        <v>16</v>
      </c>
      <c r="J44" s="5" t="s">
        <v>15</v>
      </c>
      <c r="K44" s="6"/>
      <c r="L44" s="6"/>
      <c r="M44" s="6"/>
      <c r="N44" s="6"/>
    </row>
    <row r="45" spans="1:14">
      <c r="A45" s="6">
        <v>44</v>
      </c>
      <c r="B45" s="12" t="s">
        <v>390</v>
      </c>
      <c r="C45" s="11" t="s">
        <v>389</v>
      </c>
      <c r="D45" s="9" t="s">
        <v>243</v>
      </c>
      <c r="E45" s="9" t="s">
        <v>244</v>
      </c>
      <c r="F45" s="6" t="s">
        <v>245</v>
      </c>
      <c r="G45" s="6" t="s">
        <v>246</v>
      </c>
      <c r="H45" s="6" t="s">
        <v>18</v>
      </c>
      <c r="I45" s="8" t="s">
        <v>14</v>
      </c>
      <c r="J45" s="5" t="s">
        <v>15</v>
      </c>
      <c r="K45" s="6"/>
      <c r="L45" s="6"/>
      <c r="M45" s="6"/>
      <c r="N45" s="6"/>
    </row>
    <row r="46" spans="1:14">
      <c r="A46" s="6">
        <v>45</v>
      </c>
      <c r="B46" s="12" t="s">
        <v>390</v>
      </c>
      <c r="C46" s="11" t="s">
        <v>389</v>
      </c>
      <c r="D46" s="9" t="s">
        <v>247</v>
      </c>
      <c r="E46" s="9" t="s">
        <v>248</v>
      </c>
      <c r="F46" s="6" t="s">
        <v>249</v>
      </c>
      <c r="G46" s="6" t="s">
        <v>250</v>
      </c>
      <c r="H46" s="6" t="s">
        <v>251</v>
      </c>
      <c r="I46" s="8" t="s">
        <v>14</v>
      </c>
      <c r="J46" s="5" t="s">
        <v>15</v>
      </c>
      <c r="K46" s="6"/>
      <c r="L46" s="6"/>
      <c r="M46" s="6"/>
      <c r="N46" s="6"/>
    </row>
    <row r="47" spans="1:14">
      <c r="A47" s="6">
        <v>46</v>
      </c>
      <c r="B47" s="12" t="s">
        <v>390</v>
      </c>
      <c r="C47" s="11" t="s">
        <v>389</v>
      </c>
      <c r="D47" s="9" t="s">
        <v>252</v>
      </c>
      <c r="E47" s="9" t="s">
        <v>253</v>
      </c>
      <c r="F47" s="6" t="s">
        <v>85</v>
      </c>
      <c r="G47" s="6" t="s">
        <v>254</v>
      </c>
      <c r="H47" s="6" t="s">
        <v>255</v>
      </c>
      <c r="I47" s="8" t="s">
        <v>19</v>
      </c>
      <c r="J47" s="5" t="s">
        <v>15</v>
      </c>
      <c r="K47" s="6"/>
      <c r="L47" s="6"/>
      <c r="M47" s="6"/>
      <c r="N47" s="6"/>
    </row>
    <row r="48" spans="1:14">
      <c r="A48" s="6">
        <v>47</v>
      </c>
      <c r="B48" s="12" t="s">
        <v>390</v>
      </c>
      <c r="C48" s="11" t="s">
        <v>389</v>
      </c>
      <c r="D48" s="9" t="s">
        <v>256</v>
      </c>
      <c r="E48" s="9" t="s">
        <v>257</v>
      </c>
      <c r="F48" s="6" t="s">
        <v>258</v>
      </c>
      <c r="G48" s="6" t="s">
        <v>58</v>
      </c>
      <c r="H48" s="6" t="s">
        <v>18</v>
      </c>
      <c r="I48" s="8" t="s">
        <v>14</v>
      </c>
      <c r="J48" s="5" t="s">
        <v>15</v>
      </c>
      <c r="K48" s="6"/>
      <c r="L48" s="6"/>
      <c r="M48" s="6"/>
      <c r="N48" s="6"/>
    </row>
    <row r="49" spans="1:14">
      <c r="A49" s="6">
        <v>48</v>
      </c>
      <c r="B49" s="12" t="s">
        <v>390</v>
      </c>
      <c r="C49" s="11" t="s">
        <v>389</v>
      </c>
      <c r="D49" s="9" t="s">
        <v>259</v>
      </c>
      <c r="E49" s="9" t="s">
        <v>65</v>
      </c>
      <c r="F49" s="6" t="s">
        <v>64</v>
      </c>
      <c r="G49" s="6" t="s">
        <v>43</v>
      </c>
      <c r="H49" s="6" t="s">
        <v>42</v>
      </c>
      <c r="I49" s="8" t="s">
        <v>14</v>
      </c>
      <c r="J49" s="5" t="s">
        <v>15</v>
      </c>
      <c r="K49" s="6"/>
      <c r="L49" s="6"/>
      <c r="M49" s="6"/>
      <c r="N49" s="6"/>
    </row>
    <row r="50" spans="1:14">
      <c r="A50" s="6">
        <v>49</v>
      </c>
      <c r="B50" s="12" t="s">
        <v>390</v>
      </c>
      <c r="C50" s="11" t="s">
        <v>389</v>
      </c>
      <c r="D50" s="9" t="s">
        <v>260</v>
      </c>
      <c r="E50" s="9">
        <v>1</v>
      </c>
      <c r="F50" s="6">
        <v>2</v>
      </c>
      <c r="G50" s="6">
        <v>3</v>
      </c>
      <c r="H50" s="6">
        <v>4</v>
      </c>
      <c r="I50" s="8" t="s">
        <v>19</v>
      </c>
      <c r="J50" s="5" t="s">
        <v>15</v>
      </c>
      <c r="K50" s="6"/>
      <c r="L50" s="6"/>
      <c r="M50" s="6"/>
      <c r="N50" s="6"/>
    </row>
    <row r="51" spans="1:14">
      <c r="A51" s="6">
        <v>50</v>
      </c>
      <c r="B51" s="12" t="s">
        <v>390</v>
      </c>
      <c r="C51" s="11" t="s">
        <v>389</v>
      </c>
      <c r="D51" s="9" t="s">
        <v>261</v>
      </c>
      <c r="E51" s="9" t="s">
        <v>31</v>
      </c>
      <c r="F51" s="6" t="s">
        <v>46</v>
      </c>
      <c r="G51" s="6" t="s">
        <v>45</v>
      </c>
      <c r="H51" s="6">
        <v>2</v>
      </c>
      <c r="I51" s="8" t="s">
        <v>19</v>
      </c>
      <c r="J51" s="5" t="s">
        <v>15</v>
      </c>
      <c r="K51" s="6"/>
      <c r="L51" s="6"/>
      <c r="M51" s="6"/>
      <c r="N51" s="6"/>
    </row>
    <row r="52" spans="1:14">
      <c r="A52" s="6">
        <v>51</v>
      </c>
      <c r="B52" s="12" t="s">
        <v>390</v>
      </c>
      <c r="C52" s="11" t="s">
        <v>389</v>
      </c>
      <c r="D52" s="9" t="s">
        <v>262</v>
      </c>
      <c r="E52" s="9" t="s">
        <v>28</v>
      </c>
      <c r="F52" s="6" t="s">
        <v>44</v>
      </c>
      <c r="G52" s="6" t="s">
        <v>263</v>
      </c>
      <c r="H52" s="6" t="s">
        <v>18</v>
      </c>
      <c r="I52" s="8" t="s">
        <v>19</v>
      </c>
      <c r="J52" s="5" t="s">
        <v>15</v>
      </c>
      <c r="K52" s="6"/>
      <c r="L52" s="6"/>
      <c r="M52" s="6"/>
      <c r="N52" s="6"/>
    </row>
    <row r="53" spans="1:14">
      <c r="A53" s="6">
        <v>52</v>
      </c>
      <c r="B53" s="12" t="s">
        <v>390</v>
      </c>
      <c r="C53" s="11" t="s">
        <v>389</v>
      </c>
      <c r="D53" s="9" t="s">
        <v>264</v>
      </c>
      <c r="E53" s="9" t="s">
        <v>46</v>
      </c>
      <c r="F53" s="7">
        <v>44960</v>
      </c>
      <c r="G53" s="6">
        <v>2</v>
      </c>
      <c r="H53" s="6">
        <v>3</v>
      </c>
      <c r="I53" s="8" t="s">
        <v>19</v>
      </c>
      <c r="J53" s="5" t="s">
        <v>15</v>
      </c>
      <c r="K53" s="6"/>
      <c r="L53" s="6"/>
      <c r="M53" s="6"/>
      <c r="N53" s="6"/>
    </row>
    <row r="54" spans="1:14">
      <c r="A54" s="6">
        <v>53</v>
      </c>
      <c r="B54" s="12" t="s">
        <v>390</v>
      </c>
      <c r="C54" s="11" t="s">
        <v>389</v>
      </c>
      <c r="D54" s="9" t="s">
        <v>265</v>
      </c>
      <c r="E54" s="9">
        <v>9</v>
      </c>
      <c r="F54" s="6">
        <v>121</v>
      </c>
      <c r="G54" s="6">
        <v>205</v>
      </c>
      <c r="H54" s="6">
        <v>139</v>
      </c>
      <c r="I54" s="8" t="s">
        <v>19</v>
      </c>
      <c r="J54" s="5" t="s">
        <v>15</v>
      </c>
      <c r="K54" s="6"/>
      <c r="L54" s="6"/>
      <c r="M54" s="6"/>
      <c r="N54" s="6"/>
    </row>
    <row r="55" spans="1:14">
      <c r="A55" s="6">
        <v>54</v>
      </c>
      <c r="B55" s="12" t="s">
        <v>390</v>
      </c>
      <c r="C55" s="11" t="s">
        <v>389</v>
      </c>
      <c r="D55" s="9" t="s">
        <v>266</v>
      </c>
      <c r="E55" s="9" t="s">
        <v>267</v>
      </c>
      <c r="F55" s="6" t="s">
        <v>25</v>
      </c>
      <c r="G55" s="6" t="s">
        <v>55</v>
      </c>
      <c r="H55" s="6" t="s">
        <v>27</v>
      </c>
      <c r="I55" s="8" t="s">
        <v>14</v>
      </c>
      <c r="J55" s="5" t="s">
        <v>15</v>
      </c>
      <c r="K55" s="6"/>
      <c r="L55" s="6"/>
      <c r="M55" s="6"/>
      <c r="N55" s="6"/>
    </row>
    <row r="56" spans="1:14">
      <c r="A56" s="6">
        <v>55</v>
      </c>
      <c r="B56" s="12" t="s">
        <v>390</v>
      </c>
      <c r="C56" s="11" t="s">
        <v>389</v>
      </c>
      <c r="D56" s="9" t="s">
        <v>268</v>
      </c>
      <c r="E56" s="9">
        <v>-1</v>
      </c>
      <c r="F56" s="6">
        <v>0</v>
      </c>
      <c r="G56" s="6">
        <v>2</v>
      </c>
      <c r="H56" s="6">
        <v>-3</v>
      </c>
      <c r="I56" s="8" t="s">
        <v>19</v>
      </c>
      <c r="J56" s="5" t="s">
        <v>15</v>
      </c>
      <c r="K56" s="6"/>
      <c r="L56" s="6"/>
      <c r="M56" s="6"/>
      <c r="N56" s="6"/>
    </row>
    <row r="57" spans="1:14">
      <c r="A57" s="6">
        <v>56</v>
      </c>
      <c r="B57" s="12" t="s">
        <v>390</v>
      </c>
      <c r="C57" s="11" t="s">
        <v>389</v>
      </c>
      <c r="D57" s="9" t="s">
        <v>269</v>
      </c>
      <c r="E57" s="9" t="s">
        <v>29</v>
      </c>
      <c r="F57" s="6" t="s">
        <v>30</v>
      </c>
      <c r="G57" s="6" t="s">
        <v>270</v>
      </c>
      <c r="H57" s="6" t="s">
        <v>271</v>
      </c>
      <c r="I57" s="8" t="s">
        <v>19</v>
      </c>
      <c r="J57" s="5" t="s">
        <v>15</v>
      </c>
      <c r="K57" s="6"/>
      <c r="L57" s="6"/>
      <c r="M57" s="6"/>
      <c r="N57" s="6"/>
    </row>
    <row r="58" spans="1:14">
      <c r="A58" s="6">
        <v>57</v>
      </c>
      <c r="B58" s="12" t="s">
        <v>390</v>
      </c>
      <c r="C58" s="11" t="s">
        <v>389</v>
      </c>
      <c r="D58" s="9" t="s">
        <v>272</v>
      </c>
      <c r="E58" s="9" t="s">
        <v>273</v>
      </c>
      <c r="F58" s="6" t="s">
        <v>274</v>
      </c>
      <c r="G58" s="6" t="s">
        <v>275</v>
      </c>
      <c r="H58" s="6" t="s">
        <v>17</v>
      </c>
      <c r="I58" s="8" t="s">
        <v>16</v>
      </c>
      <c r="J58" s="5" t="s">
        <v>15</v>
      </c>
      <c r="K58" s="6"/>
      <c r="L58" s="6"/>
      <c r="M58" s="6"/>
      <c r="N58" s="6"/>
    </row>
    <row r="59" spans="1:14">
      <c r="A59" s="6">
        <v>58</v>
      </c>
      <c r="B59" s="12" t="s">
        <v>390</v>
      </c>
      <c r="C59" s="11" t="s">
        <v>389</v>
      </c>
      <c r="D59" s="9" t="s">
        <v>276</v>
      </c>
      <c r="E59" s="9" t="s">
        <v>66</v>
      </c>
      <c r="F59" s="6" t="s">
        <v>67</v>
      </c>
      <c r="G59" s="6" t="s">
        <v>68</v>
      </c>
      <c r="H59" s="6" t="s">
        <v>69</v>
      </c>
      <c r="I59" s="8" t="s">
        <v>14</v>
      </c>
      <c r="J59" s="5" t="s">
        <v>15</v>
      </c>
      <c r="K59" s="6"/>
      <c r="L59" s="6"/>
      <c r="M59" s="6"/>
      <c r="N59" s="6"/>
    </row>
    <row r="60" spans="1:14">
      <c r="A60" s="6">
        <v>59</v>
      </c>
      <c r="B60" s="12" t="s">
        <v>390</v>
      </c>
      <c r="C60" s="11" t="s">
        <v>389</v>
      </c>
      <c r="D60" s="9" t="s">
        <v>277</v>
      </c>
      <c r="E60" s="9" t="s">
        <v>100</v>
      </c>
      <c r="F60" s="6" t="s">
        <v>101</v>
      </c>
      <c r="G60" s="6" t="s">
        <v>102</v>
      </c>
      <c r="H60" s="6" t="s">
        <v>103</v>
      </c>
      <c r="I60" s="8" t="s">
        <v>14</v>
      </c>
      <c r="J60" s="5" t="s">
        <v>15</v>
      </c>
      <c r="K60" s="6"/>
      <c r="L60" s="6"/>
      <c r="M60" s="6"/>
      <c r="N60" s="6"/>
    </row>
    <row r="61" spans="1:14">
      <c r="A61" s="6">
        <v>60</v>
      </c>
      <c r="B61" s="12" t="s">
        <v>390</v>
      </c>
      <c r="C61" s="11" t="s">
        <v>389</v>
      </c>
      <c r="D61" s="9" t="s">
        <v>278</v>
      </c>
      <c r="E61" s="9" t="s">
        <v>279</v>
      </c>
      <c r="F61" s="6" t="s">
        <v>280</v>
      </c>
      <c r="G61" s="6" t="s">
        <v>281</v>
      </c>
      <c r="H61" s="6" t="s">
        <v>282</v>
      </c>
      <c r="I61" s="8" t="s">
        <v>20</v>
      </c>
      <c r="J61" s="5" t="s">
        <v>15</v>
      </c>
      <c r="K61" s="6"/>
      <c r="L61" s="6"/>
      <c r="M61" s="6"/>
      <c r="N61" s="6"/>
    </row>
    <row r="62" spans="1:14">
      <c r="A62" s="6">
        <v>61</v>
      </c>
      <c r="B62" s="12" t="s">
        <v>390</v>
      </c>
      <c r="C62" s="11" t="s">
        <v>389</v>
      </c>
      <c r="D62" s="9" t="s">
        <v>283</v>
      </c>
      <c r="E62" s="9" t="s">
        <v>52</v>
      </c>
      <c r="F62" s="6" t="s">
        <v>284</v>
      </c>
      <c r="G62" s="6" t="s">
        <v>50</v>
      </c>
      <c r="H62" s="6" t="s">
        <v>51</v>
      </c>
      <c r="I62" s="8" t="s">
        <v>19</v>
      </c>
      <c r="J62" s="5" t="s">
        <v>15</v>
      </c>
      <c r="K62" s="6"/>
      <c r="L62" s="6"/>
      <c r="M62" s="6"/>
      <c r="N62" s="6"/>
    </row>
    <row r="63" spans="1:14">
      <c r="A63" s="6">
        <v>62</v>
      </c>
      <c r="B63" s="12" t="s">
        <v>390</v>
      </c>
      <c r="C63" s="11" t="s">
        <v>389</v>
      </c>
      <c r="D63" s="9" t="s">
        <v>285</v>
      </c>
      <c r="E63" s="9" t="s">
        <v>286</v>
      </c>
      <c r="F63" s="6" t="s">
        <v>287</v>
      </c>
      <c r="G63" s="6" t="s">
        <v>288</v>
      </c>
      <c r="H63" s="6" t="s">
        <v>289</v>
      </c>
      <c r="I63" s="8" t="s">
        <v>20</v>
      </c>
      <c r="J63" s="5" t="s">
        <v>15</v>
      </c>
      <c r="K63" s="6"/>
      <c r="L63" s="6"/>
      <c r="M63" s="6"/>
      <c r="N63" s="6"/>
    </row>
    <row r="64" spans="1:14">
      <c r="A64" s="6">
        <v>63</v>
      </c>
      <c r="B64" s="12" t="s">
        <v>390</v>
      </c>
      <c r="C64" s="11" t="s">
        <v>389</v>
      </c>
      <c r="D64" s="9" t="s">
        <v>290</v>
      </c>
      <c r="E64" s="9" t="s">
        <v>291</v>
      </c>
      <c r="F64" s="6" t="s">
        <v>292</v>
      </c>
      <c r="G64" s="6" t="s">
        <v>293</v>
      </c>
      <c r="H64" s="6" t="s">
        <v>294</v>
      </c>
      <c r="I64" s="8" t="s">
        <v>19</v>
      </c>
      <c r="J64" s="5" t="s">
        <v>15</v>
      </c>
      <c r="K64" s="6"/>
      <c r="L64" s="6"/>
      <c r="M64" s="6"/>
      <c r="N64" s="6"/>
    </row>
    <row r="65" spans="1:14">
      <c r="A65" s="6">
        <v>64</v>
      </c>
      <c r="B65" s="12" t="s">
        <v>390</v>
      </c>
      <c r="C65" s="11" t="s">
        <v>389</v>
      </c>
      <c r="D65" s="9" t="s">
        <v>295</v>
      </c>
      <c r="E65" s="9" t="s">
        <v>296</v>
      </c>
      <c r="F65" s="6" t="s">
        <v>32</v>
      </c>
      <c r="G65" s="6" t="s">
        <v>53</v>
      </c>
      <c r="H65" s="6" t="s">
        <v>54</v>
      </c>
      <c r="I65" s="8" t="s">
        <v>19</v>
      </c>
      <c r="J65" s="5" t="s">
        <v>15</v>
      </c>
      <c r="K65" s="6"/>
      <c r="L65" s="6"/>
      <c r="M65" s="6"/>
      <c r="N65" s="6"/>
    </row>
    <row r="66" spans="1:14">
      <c r="A66" s="6">
        <v>65</v>
      </c>
      <c r="B66" s="12" t="s">
        <v>390</v>
      </c>
      <c r="C66" s="11" t="s">
        <v>389</v>
      </c>
      <c r="D66" s="9" t="s">
        <v>297</v>
      </c>
      <c r="E66" s="9" t="s">
        <v>298</v>
      </c>
      <c r="F66" s="6" t="s">
        <v>299</v>
      </c>
      <c r="G66" s="6" t="s">
        <v>300</v>
      </c>
      <c r="H66" s="6" t="s">
        <v>301</v>
      </c>
      <c r="I66" s="8" t="s">
        <v>16</v>
      </c>
      <c r="J66" s="5" t="s">
        <v>15</v>
      </c>
      <c r="K66" s="6"/>
      <c r="L66" s="6"/>
      <c r="M66" s="6"/>
      <c r="N66" s="6"/>
    </row>
    <row r="67" spans="1:14">
      <c r="A67" s="6">
        <v>66</v>
      </c>
      <c r="B67" s="12" t="s">
        <v>390</v>
      </c>
      <c r="C67" s="11" t="s">
        <v>389</v>
      </c>
      <c r="D67" s="9" t="s">
        <v>302</v>
      </c>
      <c r="E67" s="9" t="s">
        <v>303</v>
      </c>
      <c r="F67" s="6" t="s">
        <v>62</v>
      </c>
      <c r="G67" s="6" t="s">
        <v>88</v>
      </c>
      <c r="H67" s="7">
        <v>44986</v>
      </c>
      <c r="I67" s="8" t="s">
        <v>14</v>
      </c>
      <c r="J67" s="5" t="s">
        <v>15</v>
      </c>
      <c r="K67" s="6"/>
      <c r="L67" s="6"/>
      <c r="M67" s="6"/>
      <c r="N67" s="6"/>
    </row>
    <row r="68" spans="1:14">
      <c r="A68" s="6">
        <v>67</v>
      </c>
      <c r="B68" s="12" t="s">
        <v>390</v>
      </c>
      <c r="C68" s="11" t="s">
        <v>389</v>
      </c>
      <c r="D68" s="9" t="s">
        <v>304</v>
      </c>
      <c r="E68" s="9" t="s">
        <v>305</v>
      </c>
      <c r="F68" s="6" t="s">
        <v>306</v>
      </c>
      <c r="G68" s="6" t="s">
        <v>307</v>
      </c>
      <c r="H68" s="6" t="s">
        <v>308</v>
      </c>
      <c r="I68" s="8" t="s">
        <v>20</v>
      </c>
      <c r="J68" s="5" t="s">
        <v>15</v>
      </c>
      <c r="K68" s="6"/>
      <c r="L68" s="6"/>
      <c r="M68" s="6"/>
      <c r="N68" s="6"/>
    </row>
    <row r="69" spans="1:14">
      <c r="A69" s="6">
        <v>68</v>
      </c>
      <c r="B69" s="12" t="s">
        <v>390</v>
      </c>
      <c r="C69" s="11" t="s">
        <v>389</v>
      </c>
      <c r="D69" s="9" t="s">
        <v>309</v>
      </c>
      <c r="E69" s="9" t="s">
        <v>74</v>
      </c>
      <c r="F69" s="6" t="s">
        <v>73</v>
      </c>
      <c r="G69" s="6" t="s">
        <v>310</v>
      </c>
      <c r="H69" s="6" t="s">
        <v>311</v>
      </c>
      <c r="I69" s="8" t="s">
        <v>16</v>
      </c>
      <c r="J69" s="5" t="s">
        <v>15</v>
      </c>
      <c r="K69" s="6"/>
      <c r="L69" s="6"/>
      <c r="M69" s="6"/>
      <c r="N69" s="6"/>
    </row>
    <row r="70" spans="1:14">
      <c r="A70" s="6">
        <v>69</v>
      </c>
      <c r="B70" s="12" t="s">
        <v>390</v>
      </c>
      <c r="C70" s="11" t="s">
        <v>389</v>
      </c>
      <c r="D70" s="9" t="s">
        <v>312</v>
      </c>
      <c r="E70" s="9" t="s">
        <v>24</v>
      </c>
      <c r="F70" s="6" t="s">
        <v>22</v>
      </c>
      <c r="G70" s="6" t="s">
        <v>23</v>
      </c>
      <c r="H70" s="6" t="s">
        <v>33</v>
      </c>
      <c r="I70" s="8" t="s">
        <v>20</v>
      </c>
      <c r="J70" s="5" t="s">
        <v>15</v>
      </c>
      <c r="K70" s="6"/>
      <c r="L70" s="6"/>
      <c r="M70" s="6"/>
      <c r="N70" s="6"/>
    </row>
    <row r="71" spans="1:14">
      <c r="A71" s="6">
        <v>70</v>
      </c>
      <c r="B71" s="12" t="s">
        <v>390</v>
      </c>
      <c r="C71" s="11" t="s">
        <v>389</v>
      </c>
      <c r="D71" s="9" t="s">
        <v>313</v>
      </c>
      <c r="E71" s="9" t="s">
        <v>314</v>
      </c>
      <c r="F71" s="6" t="s">
        <v>315</v>
      </c>
      <c r="G71" s="6" t="s">
        <v>316</v>
      </c>
      <c r="H71" s="6" t="s">
        <v>18</v>
      </c>
      <c r="I71" s="8" t="s">
        <v>14</v>
      </c>
      <c r="J71" s="5" t="s">
        <v>15</v>
      </c>
      <c r="K71" s="6"/>
      <c r="L71" s="6"/>
      <c r="M71" s="6"/>
      <c r="N71" s="6"/>
    </row>
    <row r="72" spans="1:14">
      <c r="A72" s="6">
        <v>71</v>
      </c>
      <c r="B72" s="12" t="s">
        <v>390</v>
      </c>
      <c r="C72" s="11" t="s">
        <v>389</v>
      </c>
      <c r="D72" s="9" t="s">
        <v>317</v>
      </c>
      <c r="E72" s="9" t="s">
        <v>318</v>
      </c>
      <c r="F72" s="6" t="s">
        <v>319</v>
      </c>
      <c r="G72" s="6" t="s">
        <v>320</v>
      </c>
      <c r="H72" s="6" t="s">
        <v>94</v>
      </c>
      <c r="I72" s="8" t="s">
        <v>20</v>
      </c>
      <c r="J72" s="5" t="s">
        <v>15</v>
      </c>
      <c r="K72" s="6"/>
      <c r="L72" s="6"/>
      <c r="M72" s="6"/>
      <c r="N72" s="6"/>
    </row>
    <row r="73" spans="1:14">
      <c r="A73" s="6">
        <v>72</v>
      </c>
      <c r="B73" s="12" t="s">
        <v>390</v>
      </c>
      <c r="C73" s="11" t="s">
        <v>389</v>
      </c>
      <c r="D73" s="9" t="s">
        <v>321</v>
      </c>
      <c r="E73" s="9" t="s">
        <v>322</v>
      </c>
      <c r="F73" s="6" t="s">
        <v>323</v>
      </c>
      <c r="G73" s="6" t="s">
        <v>324</v>
      </c>
      <c r="H73" s="6" t="s">
        <v>325</v>
      </c>
      <c r="I73" s="8" t="s">
        <v>16</v>
      </c>
      <c r="J73" s="5" t="s">
        <v>15</v>
      </c>
      <c r="K73" s="6"/>
      <c r="L73" s="6"/>
      <c r="M73" s="6"/>
      <c r="N73" s="6"/>
    </row>
    <row r="74" spans="1:14">
      <c r="A74" s="6">
        <v>73</v>
      </c>
      <c r="B74" s="12" t="s">
        <v>390</v>
      </c>
      <c r="C74" s="11" t="s">
        <v>389</v>
      </c>
      <c r="D74" s="9" t="s">
        <v>326</v>
      </c>
      <c r="E74" s="9" t="s">
        <v>75</v>
      </c>
      <c r="F74" s="6" t="s">
        <v>76</v>
      </c>
      <c r="G74" s="6" t="s">
        <v>327</v>
      </c>
      <c r="H74" s="6" t="s">
        <v>328</v>
      </c>
      <c r="I74" s="8" t="s">
        <v>19</v>
      </c>
      <c r="J74" s="5" t="s">
        <v>15</v>
      </c>
      <c r="K74" s="6"/>
      <c r="L74" s="6"/>
      <c r="M74" s="6"/>
      <c r="N74" s="6"/>
    </row>
    <row r="75" spans="1:14">
      <c r="A75" s="6">
        <v>74</v>
      </c>
      <c r="B75" s="12" t="s">
        <v>390</v>
      </c>
      <c r="C75" s="11" t="s">
        <v>389</v>
      </c>
      <c r="D75" s="9" t="s">
        <v>329</v>
      </c>
      <c r="E75" s="9">
        <v>4</v>
      </c>
      <c r="F75" s="6">
        <v>2</v>
      </c>
      <c r="G75" s="6">
        <v>1</v>
      </c>
      <c r="H75" s="6">
        <v>3</v>
      </c>
      <c r="I75" s="8" t="s">
        <v>16</v>
      </c>
      <c r="J75" s="5" t="s">
        <v>15</v>
      </c>
      <c r="K75" s="6"/>
      <c r="L75" s="6"/>
      <c r="M75" s="6"/>
      <c r="N75" s="6"/>
    </row>
    <row r="76" spans="1:14">
      <c r="A76" s="6">
        <v>75</v>
      </c>
      <c r="B76" s="12" t="s">
        <v>390</v>
      </c>
      <c r="C76" s="11" t="s">
        <v>389</v>
      </c>
      <c r="D76" s="9" t="s">
        <v>330</v>
      </c>
      <c r="E76" s="9" t="s">
        <v>77</v>
      </c>
      <c r="F76" s="6" t="s">
        <v>331</v>
      </c>
      <c r="G76" s="6" t="s">
        <v>332</v>
      </c>
      <c r="H76" s="6" t="s">
        <v>333</v>
      </c>
      <c r="I76" s="8" t="s">
        <v>20</v>
      </c>
      <c r="J76" s="5" t="s">
        <v>15</v>
      </c>
      <c r="K76" s="6"/>
      <c r="L76" s="6"/>
      <c r="M76" s="6"/>
      <c r="N76" s="6"/>
    </row>
    <row r="77" spans="1:14">
      <c r="A77" s="6">
        <v>76</v>
      </c>
      <c r="B77" s="12" t="s">
        <v>390</v>
      </c>
      <c r="C77" s="11" t="s">
        <v>389</v>
      </c>
      <c r="D77" s="9" t="s">
        <v>334</v>
      </c>
      <c r="E77" s="9" t="s">
        <v>335</v>
      </c>
      <c r="F77" s="6" t="s">
        <v>118</v>
      </c>
      <c r="G77" s="6" t="s">
        <v>336</v>
      </c>
      <c r="H77" s="6" t="s">
        <v>337</v>
      </c>
      <c r="I77" s="8" t="s">
        <v>14</v>
      </c>
      <c r="J77" s="5" t="s">
        <v>15</v>
      </c>
      <c r="K77" s="6"/>
      <c r="L77" s="6"/>
      <c r="M77" s="6"/>
      <c r="N77" s="6"/>
    </row>
    <row r="78" spans="1:14">
      <c r="A78" s="6">
        <v>77</v>
      </c>
      <c r="B78" s="12" t="s">
        <v>390</v>
      </c>
      <c r="C78" s="11" t="s">
        <v>389</v>
      </c>
      <c r="D78" s="9" t="s">
        <v>338</v>
      </c>
      <c r="E78" s="9" t="s">
        <v>339</v>
      </c>
      <c r="F78" s="6" t="s">
        <v>59</v>
      </c>
      <c r="G78" s="6" t="s">
        <v>340</v>
      </c>
      <c r="H78" s="6" t="s">
        <v>18</v>
      </c>
      <c r="I78" s="8" t="s">
        <v>16</v>
      </c>
      <c r="J78" s="5" t="s">
        <v>15</v>
      </c>
      <c r="K78" s="6"/>
      <c r="L78" s="6"/>
      <c r="M78" s="6"/>
      <c r="N78" s="6"/>
    </row>
    <row r="79" spans="1:14">
      <c r="A79" s="6">
        <v>78</v>
      </c>
      <c r="B79" s="12" t="s">
        <v>390</v>
      </c>
      <c r="C79" s="11" t="s">
        <v>389</v>
      </c>
      <c r="D79" s="9" t="s">
        <v>341</v>
      </c>
      <c r="E79" s="9">
        <v>10</v>
      </c>
      <c r="F79" s="6">
        <v>15</v>
      </c>
      <c r="G79" s="6">
        <v>5</v>
      </c>
      <c r="H79" s="6" t="s">
        <v>18</v>
      </c>
      <c r="I79" s="8" t="s">
        <v>19</v>
      </c>
      <c r="J79" s="5" t="s">
        <v>15</v>
      </c>
      <c r="K79" s="6"/>
      <c r="L79" s="6"/>
      <c r="M79" s="6"/>
      <c r="N79" s="6"/>
    </row>
    <row r="80" spans="1:14">
      <c r="A80" s="6">
        <v>79</v>
      </c>
      <c r="B80" s="12" t="s">
        <v>390</v>
      </c>
      <c r="C80" s="11" t="s">
        <v>389</v>
      </c>
      <c r="D80" s="9" t="s">
        <v>342</v>
      </c>
      <c r="E80" s="9" t="s">
        <v>87</v>
      </c>
      <c r="F80" s="6" t="s">
        <v>343</v>
      </c>
      <c r="G80" s="6" t="s">
        <v>61</v>
      </c>
      <c r="H80" s="6" t="s">
        <v>344</v>
      </c>
      <c r="I80" s="8" t="s">
        <v>14</v>
      </c>
      <c r="J80" s="5" t="s">
        <v>15</v>
      </c>
      <c r="K80" s="6"/>
      <c r="L80" s="6"/>
      <c r="M80" s="6"/>
      <c r="N80" s="6"/>
    </row>
    <row r="81" spans="1:14">
      <c r="A81" s="6">
        <v>80</v>
      </c>
      <c r="B81" s="12" t="s">
        <v>390</v>
      </c>
      <c r="C81" s="11" t="s">
        <v>389</v>
      </c>
      <c r="D81" s="9" t="s">
        <v>345</v>
      </c>
      <c r="E81" s="9" t="s">
        <v>346</v>
      </c>
      <c r="F81" s="6" t="s">
        <v>60</v>
      </c>
      <c r="G81" s="6" t="s">
        <v>347</v>
      </c>
      <c r="H81" s="6" t="s">
        <v>84</v>
      </c>
      <c r="I81" s="8" t="s">
        <v>20</v>
      </c>
      <c r="J81" s="5" t="s">
        <v>15</v>
      </c>
      <c r="K81" s="6"/>
      <c r="L81" s="6"/>
      <c r="M81" s="6"/>
      <c r="N81" s="6"/>
    </row>
    <row r="82" spans="1:14">
      <c r="A82" s="6">
        <v>81</v>
      </c>
      <c r="B82" s="12" t="s">
        <v>390</v>
      </c>
      <c r="C82" s="11" t="s">
        <v>389</v>
      </c>
      <c r="D82" s="9" t="s">
        <v>348</v>
      </c>
      <c r="E82" s="9" t="s">
        <v>349</v>
      </c>
      <c r="F82" s="6" t="s">
        <v>350</v>
      </c>
      <c r="G82" s="6" t="s">
        <v>351</v>
      </c>
      <c r="H82" s="6" t="s">
        <v>352</v>
      </c>
      <c r="I82" s="8" t="s">
        <v>16</v>
      </c>
      <c r="J82" s="5" t="s">
        <v>15</v>
      </c>
      <c r="K82" s="6"/>
      <c r="L82" s="6"/>
      <c r="M82" s="6"/>
      <c r="N82" s="6"/>
    </row>
    <row r="83" spans="1:14">
      <c r="A83" s="6">
        <v>82</v>
      </c>
      <c r="B83" s="12" t="s">
        <v>390</v>
      </c>
      <c r="C83" s="11" t="s">
        <v>389</v>
      </c>
      <c r="D83" s="9" t="s">
        <v>353</v>
      </c>
      <c r="E83" s="9">
        <v>1</v>
      </c>
      <c r="F83" s="6">
        <v>2</v>
      </c>
      <c r="G83" s="6">
        <v>0</v>
      </c>
      <c r="H83" s="6" t="s">
        <v>18</v>
      </c>
      <c r="I83" s="8" t="s">
        <v>14</v>
      </c>
      <c r="J83" s="5" t="s">
        <v>15</v>
      </c>
      <c r="K83" s="6"/>
      <c r="L83" s="6"/>
      <c r="M83" s="6"/>
      <c r="N83" s="6"/>
    </row>
    <row r="84" spans="1:14">
      <c r="A84" s="6">
        <v>83</v>
      </c>
      <c r="B84" s="12" t="s">
        <v>390</v>
      </c>
      <c r="C84" s="11" t="s">
        <v>389</v>
      </c>
      <c r="D84" s="9" t="s">
        <v>354</v>
      </c>
      <c r="E84" s="9">
        <v>8</v>
      </c>
      <c r="F84" s="6">
        <v>12</v>
      </c>
      <c r="G84" s="6">
        <v>16</v>
      </c>
      <c r="H84" s="6">
        <v>20</v>
      </c>
      <c r="I84" s="8" t="s">
        <v>19</v>
      </c>
      <c r="J84" s="5" t="s">
        <v>15</v>
      </c>
      <c r="K84" s="6"/>
      <c r="L84" s="6"/>
      <c r="M84" s="6"/>
      <c r="N84" s="6"/>
    </row>
    <row r="85" spans="1:14">
      <c r="A85" s="6">
        <v>84</v>
      </c>
      <c r="B85" s="12" t="s">
        <v>390</v>
      </c>
      <c r="C85" s="11" t="s">
        <v>389</v>
      </c>
      <c r="D85" s="9" t="s">
        <v>355</v>
      </c>
      <c r="E85" s="10">
        <v>44986</v>
      </c>
      <c r="F85" s="7">
        <v>44958</v>
      </c>
      <c r="G85" s="7">
        <v>45017</v>
      </c>
      <c r="H85" s="7">
        <v>45047</v>
      </c>
      <c r="I85" s="8" t="s">
        <v>19</v>
      </c>
      <c r="J85" s="5" t="s">
        <v>15</v>
      </c>
      <c r="K85" s="6"/>
      <c r="L85" s="6"/>
      <c r="M85" s="6"/>
      <c r="N85" s="6"/>
    </row>
    <row r="86" spans="1:14">
      <c r="A86" s="6">
        <v>85</v>
      </c>
      <c r="B86" s="12" t="s">
        <v>390</v>
      </c>
      <c r="C86" s="11" t="s">
        <v>389</v>
      </c>
      <c r="D86" s="9" t="s">
        <v>356</v>
      </c>
      <c r="E86" s="9" t="s">
        <v>385</v>
      </c>
      <c r="F86" s="6" t="s">
        <v>386</v>
      </c>
      <c r="G86" s="6" t="s">
        <v>387</v>
      </c>
      <c r="H86" s="6" t="s">
        <v>388</v>
      </c>
      <c r="I86" s="8" t="s">
        <v>14</v>
      </c>
      <c r="J86" s="5" t="s">
        <v>15</v>
      </c>
      <c r="K86" s="6"/>
      <c r="L86" s="6"/>
      <c r="M86" s="6"/>
      <c r="N86" s="6"/>
    </row>
    <row r="87" spans="1:14">
      <c r="A87" s="6">
        <v>86</v>
      </c>
      <c r="B87" s="12" t="s">
        <v>390</v>
      </c>
      <c r="C87" s="11" t="s">
        <v>389</v>
      </c>
      <c r="D87" s="9" t="s">
        <v>357</v>
      </c>
      <c r="E87" s="10">
        <v>44958</v>
      </c>
      <c r="F87" s="7">
        <v>44987</v>
      </c>
      <c r="G87" s="7">
        <v>44960</v>
      </c>
      <c r="H87" s="6">
        <v>2</v>
      </c>
      <c r="I87" s="8" t="s">
        <v>19</v>
      </c>
      <c r="J87" s="5" t="s">
        <v>15</v>
      </c>
      <c r="K87" s="6"/>
      <c r="L87" s="6"/>
      <c r="M87" s="6"/>
      <c r="N87" s="6"/>
    </row>
    <row r="88" spans="1:14">
      <c r="A88" s="6">
        <v>87</v>
      </c>
      <c r="B88" s="12" t="s">
        <v>390</v>
      </c>
      <c r="C88" s="11" t="s">
        <v>389</v>
      </c>
      <c r="D88" s="9" t="s">
        <v>358</v>
      </c>
      <c r="E88" s="9" t="s">
        <v>359</v>
      </c>
      <c r="F88" s="6" t="s">
        <v>360</v>
      </c>
      <c r="G88" s="6" t="s">
        <v>361</v>
      </c>
      <c r="H88" s="6" t="s">
        <v>362</v>
      </c>
      <c r="I88" s="8" t="s">
        <v>19</v>
      </c>
      <c r="J88" s="5" t="s">
        <v>15</v>
      </c>
      <c r="K88" s="6"/>
      <c r="L88" s="6"/>
      <c r="M88" s="6"/>
      <c r="N88" s="6"/>
    </row>
    <row r="89" spans="1:14">
      <c r="A89" s="6">
        <v>88</v>
      </c>
      <c r="B89" s="12" t="s">
        <v>390</v>
      </c>
      <c r="C89" s="11" t="s">
        <v>389</v>
      </c>
      <c r="D89" s="9" t="s">
        <v>363</v>
      </c>
      <c r="E89" s="9">
        <v>0</v>
      </c>
      <c r="F89" s="6">
        <v>-1</v>
      </c>
      <c r="G89" s="6">
        <v>1</v>
      </c>
      <c r="H89" s="6" t="s">
        <v>18</v>
      </c>
      <c r="I89" s="8" t="s">
        <v>14</v>
      </c>
      <c r="J89" s="5" t="s">
        <v>15</v>
      </c>
      <c r="K89" s="6"/>
      <c r="L89" s="6"/>
      <c r="M89" s="6"/>
      <c r="N89" s="6"/>
    </row>
    <row r="90" spans="1:14">
      <c r="A90" s="6">
        <v>89</v>
      </c>
      <c r="B90" s="12" t="s">
        <v>390</v>
      </c>
      <c r="C90" s="11" t="s">
        <v>389</v>
      </c>
      <c r="D90" s="9" t="s">
        <v>364</v>
      </c>
      <c r="E90" s="9" t="s">
        <v>21</v>
      </c>
      <c r="F90" s="6" t="s">
        <v>365</v>
      </c>
      <c r="G90" s="6" t="s">
        <v>86</v>
      </c>
      <c r="H90" s="6" t="s">
        <v>85</v>
      </c>
      <c r="I90" s="8" t="s">
        <v>14</v>
      </c>
      <c r="J90" s="5" t="s">
        <v>15</v>
      </c>
      <c r="K90" s="6"/>
      <c r="L90" s="6"/>
      <c r="M90" s="6"/>
      <c r="N90" s="6"/>
    </row>
    <row r="91" spans="1:14">
      <c r="A91" s="6">
        <v>90</v>
      </c>
      <c r="B91" s="12" t="s">
        <v>390</v>
      </c>
      <c r="C91" s="11" t="s">
        <v>389</v>
      </c>
      <c r="D91" s="9" t="s">
        <v>366</v>
      </c>
      <c r="E91" s="9" t="s">
        <v>36</v>
      </c>
      <c r="F91" s="6" t="s">
        <v>34</v>
      </c>
      <c r="G91" s="6" t="s">
        <v>37</v>
      </c>
      <c r="H91" s="6" t="s">
        <v>367</v>
      </c>
      <c r="I91" s="8" t="s">
        <v>14</v>
      </c>
      <c r="J91" s="5" t="s">
        <v>15</v>
      </c>
      <c r="K91" s="6"/>
      <c r="L91" s="6"/>
      <c r="M91" s="6"/>
      <c r="N91" s="6"/>
    </row>
    <row r="92" spans="1:14">
      <c r="A92" s="6">
        <v>91</v>
      </c>
      <c r="B92" s="12" t="s">
        <v>390</v>
      </c>
      <c r="C92" s="11" t="s">
        <v>389</v>
      </c>
      <c r="D92" s="9" t="s">
        <v>368</v>
      </c>
      <c r="E92" s="9">
        <v>2</v>
      </c>
      <c r="F92" s="6">
        <v>4</v>
      </c>
      <c r="G92" s="6" t="s">
        <v>41</v>
      </c>
      <c r="H92" s="6" t="s">
        <v>18</v>
      </c>
      <c r="I92" s="8" t="s">
        <v>19</v>
      </c>
      <c r="J92" s="5" t="s">
        <v>15</v>
      </c>
      <c r="K92" s="6"/>
      <c r="L92" s="6"/>
      <c r="M92" s="6"/>
      <c r="N92" s="6"/>
    </row>
    <row r="93" spans="1:14">
      <c r="A93" s="6">
        <v>92</v>
      </c>
      <c r="B93" s="12" t="s">
        <v>390</v>
      </c>
      <c r="C93" s="11" t="s">
        <v>389</v>
      </c>
      <c r="D93" s="9" t="s">
        <v>369</v>
      </c>
      <c r="E93" s="9">
        <v>-4</v>
      </c>
      <c r="F93" s="6">
        <v>0</v>
      </c>
      <c r="G93" s="6">
        <v>-8</v>
      </c>
      <c r="H93" s="6">
        <v>4</v>
      </c>
      <c r="I93" s="8" t="s">
        <v>20</v>
      </c>
      <c r="J93" s="5" t="s">
        <v>15</v>
      </c>
      <c r="K93" s="6"/>
      <c r="L93" s="6"/>
      <c r="M93" s="6"/>
      <c r="N93" s="6"/>
    </row>
    <row r="94" spans="1:14">
      <c r="A94" s="6">
        <v>93</v>
      </c>
      <c r="B94" s="12" t="s">
        <v>390</v>
      </c>
      <c r="C94" s="11" t="s">
        <v>389</v>
      </c>
      <c r="D94" s="9" t="s">
        <v>370</v>
      </c>
      <c r="E94" s="9" t="s">
        <v>371</v>
      </c>
      <c r="F94" s="6" t="s">
        <v>70</v>
      </c>
      <c r="G94" s="6" t="s">
        <v>372</v>
      </c>
      <c r="H94" s="6" t="s">
        <v>373</v>
      </c>
      <c r="I94" s="8" t="s">
        <v>20</v>
      </c>
      <c r="J94" s="5" t="s">
        <v>15</v>
      </c>
      <c r="K94" s="6"/>
      <c r="L94" s="6"/>
      <c r="M94" s="6"/>
      <c r="N94" s="6"/>
    </row>
    <row r="95" spans="1:14">
      <c r="A95" s="6">
        <v>94</v>
      </c>
      <c r="B95" s="12" t="s">
        <v>390</v>
      </c>
      <c r="C95" s="11" t="s">
        <v>389</v>
      </c>
      <c r="D95" s="9" t="s">
        <v>374</v>
      </c>
      <c r="E95" s="9" t="s">
        <v>375</v>
      </c>
      <c r="F95" s="6" t="s">
        <v>376</v>
      </c>
      <c r="G95" s="6" t="s">
        <v>377</v>
      </c>
      <c r="H95" s="6" t="s">
        <v>18</v>
      </c>
      <c r="I95" s="8" t="s">
        <v>16</v>
      </c>
      <c r="J95" s="5" t="s">
        <v>15</v>
      </c>
      <c r="K95" s="6"/>
      <c r="L95" s="6"/>
      <c r="M95" s="6"/>
      <c r="N95" s="6"/>
    </row>
    <row r="96" spans="1:14">
      <c r="A96" s="6">
        <v>95</v>
      </c>
      <c r="B96" s="12" t="s">
        <v>390</v>
      </c>
      <c r="C96" s="11" t="s">
        <v>389</v>
      </c>
      <c r="D96" s="9" t="s">
        <v>378</v>
      </c>
      <c r="E96" s="9" t="s">
        <v>71</v>
      </c>
      <c r="F96" s="6" t="s">
        <v>72</v>
      </c>
      <c r="G96" s="6" t="s">
        <v>379</v>
      </c>
      <c r="H96" s="6" t="s">
        <v>18</v>
      </c>
      <c r="I96" s="8" t="s">
        <v>14</v>
      </c>
      <c r="J96" s="5" t="s">
        <v>15</v>
      </c>
      <c r="K96" s="6"/>
      <c r="L96" s="6"/>
      <c r="M96" s="6"/>
      <c r="N96" s="6"/>
    </row>
    <row r="97" spans="1:14">
      <c r="A97" s="6">
        <v>96</v>
      </c>
      <c r="B97" s="12" t="s">
        <v>390</v>
      </c>
      <c r="C97" s="11" t="s">
        <v>389</v>
      </c>
      <c r="D97" s="9" t="s">
        <v>380</v>
      </c>
      <c r="E97" s="9" t="s">
        <v>381</v>
      </c>
      <c r="F97" s="6" t="s">
        <v>382</v>
      </c>
      <c r="G97" s="6" t="s">
        <v>383</v>
      </c>
      <c r="H97" s="6" t="s">
        <v>384</v>
      </c>
      <c r="I97" s="8" t="s">
        <v>14</v>
      </c>
      <c r="J97" s="5" t="s">
        <v>15</v>
      </c>
      <c r="K97" s="6"/>
      <c r="L97" s="6"/>
      <c r="M97" s="6"/>
      <c r="N9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pc</cp:lastModifiedBy>
  <dcterms:created xsi:type="dcterms:W3CDTF">2022-08-05T08:09:02Z</dcterms:created>
  <dcterms:modified xsi:type="dcterms:W3CDTF">2023-02-15T08:37:20Z</dcterms:modified>
</cp:coreProperties>
</file>