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590" windowHeight="9810"/>
  </bookViews>
  <sheets>
    <sheet name="Sheet1" sheetId="1" r:id="rId1"/>
  </sheets>
  <definedNames>
    <definedName name="_xlnm._FilterDatabase" localSheetId="0" hidden="1">Sheet1!#REF!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1"/>
  <c r="G67"/>
  <c r="E77"/>
  <c r="E149"/>
  <c r="F149"/>
  <c r="H166"/>
  <c r="G166"/>
</calcChain>
</file>

<file path=xl/sharedStrings.xml><?xml version="1.0" encoding="utf-8"?>
<sst xmlns="http://schemas.openxmlformats.org/spreadsheetml/2006/main" count="1677" uniqueCount="789">
  <si>
    <t>Sl.No.</t>
  </si>
  <si>
    <t>Subject</t>
  </si>
  <si>
    <t>Chapter</t>
  </si>
  <si>
    <t>QuestionText</t>
  </si>
  <si>
    <t>Option1</t>
  </si>
  <si>
    <t>Option2</t>
  </si>
  <si>
    <t>Option3</t>
  </si>
  <si>
    <t>Option4</t>
  </si>
  <si>
    <t>CorrectAnswer</t>
  </si>
  <si>
    <t>Marks</t>
  </si>
  <si>
    <t>Concept</t>
  </si>
  <si>
    <t>DiffLevel</t>
  </si>
  <si>
    <t>Tagging</t>
  </si>
  <si>
    <t>ExpectedTime</t>
  </si>
  <si>
    <t>0010</t>
  </si>
  <si>
    <t>1</t>
  </si>
  <si>
    <t>1000</t>
  </si>
  <si>
    <t>None of the above</t>
  </si>
  <si>
    <t>All of these</t>
  </si>
  <si>
    <t>None of these</t>
  </si>
  <si>
    <t>Infinite</t>
  </si>
  <si>
    <t>0100</t>
  </si>
  <si>
    <t>0001</t>
  </si>
  <si>
    <t>AP</t>
  </si>
  <si>
    <t>GP</t>
  </si>
  <si>
    <t>HP</t>
  </si>
  <si>
    <t>A circle</t>
  </si>
  <si>
    <t>An ellipse</t>
  </si>
  <si>
    <t>A parabola</t>
  </si>
  <si>
    <t>4√5</t>
  </si>
  <si>
    <t>(1,6)</t>
  </si>
  <si>
    <t>(0,0)</t>
  </si>
  <si>
    <t>6√3</t>
  </si>
  <si>
    <t>a&lt;sup&gt;2&lt;/sup&gt;</t>
  </si>
  <si>
    <t>b&lt;sup&gt;2&lt;/sup&gt;</t>
  </si>
  <si>
    <t>2a√3</t>
  </si>
  <si>
    <t>√3</t>
  </si>
  <si>
    <t>5√2</t>
  </si>
  <si>
    <t>3√2</t>
  </si>
  <si>
    <t>(5,-2)</t>
  </si>
  <si>
    <t>(5,2)</t>
  </si>
  <si>
    <t>π/6</t>
  </si>
  <si>
    <t>π/4</t>
  </si>
  <si>
    <t>π/3</t>
  </si>
  <si>
    <t>π/2</t>
  </si>
  <si>
    <t>(0, 1)</t>
  </si>
  <si>
    <t>1/√3</t>
  </si>
  <si>
    <t>√(a&lt;sup&gt;2&lt;/sup&gt;+b&lt;sup&gt;2&lt;/sup&gt; )</t>
  </si>
  <si>
    <t>2√2</t>
  </si>
  <si>
    <t>√3/2</t>
  </si>
  <si>
    <t>Circle</t>
  </si>
  <si>
    <t>Ellipse</t>
  </si>
  <si>
    <t>2/√3</t>
  </si>
  <si>
    <t>1/√2</t>
  </si>
  <si>
    <t>√2</t>
  </si>
  <si>
    <t>x&lt;sup&gt;2&lt;/sup&gt;+y&lt;sup&gt;2&lt;/sup&gt;=a&lt;sup&gt;2&lt;/sup&gt;</t>
  </si>
  <si>
    <t>(2,5)</t>
  </si>
  <si>
    <t>2√3</t>
  </si>
  <si>
    <t>(-1,0)</t>
  </si>
  <si>
    <t>x+y=0</t>
  </si>
  <si>
    <t>The subtangent, ordinate and subnormal to the parabola y&lt;sup&gt;2&lt;/sup&gt;=4ax at a point (different from the origin) are in</t>
  </si>
  <si>
    <t>A hyperbola</t>
  </si>
  <si>
    <t>8a√3</t>
  </si>
  <si>
    <t>4a√3</t>
  </si>
  <si>
    <t>x=1</t>
  </si>
  <si>
    <t>y=0</t>
  </si>
  <si>
    <t>2a</t>
  </si>
  <si>
    <t>A straight line</t>
  </si>
  <si>
    <t>The directrix</t>
  </si>
  <si>
    <t>x=a</t>
  </si>
  <si>
    <t>x&lt;sup&gt;2&lt;/sup&gt;+y&lt;sup&gt;2&lt;/sup&gt;=16</t>
  </si>
  <si>
    <t>x+a=0</t>
  </si>
  <si>
    <t>a&lt;sup&gt;2&lt;/sup&gt;-b&lt;sup&gt;2&lt;/sup&gt;</t>
  </si>
  <si>
    <t>a&lt;sup&gt;2&lt;/sup&gt;+b&lt;sup&gt;2&lt;/sup&gt;</t>
  </si>
  <si>
    <t>(0,1)</t>
  </si>
  <si>
    <t>x&lt;sup&gt;2&lt;/sup&gt;+y&lt;sup&gt;2&lt;/sup&gt;=4</t>
  </si>
  <si>
    <t>2y+3=0</t>
  </si>
  <si>
    <t>x+3y=0</t>
  </si>
  <si>
    <t>x=y</t>
  </si>
  <si>
    <t>√3/4</t>
  </si>
  <si>
    <t>±5</t>
  </si>
  <si>
    <t>±10</t>
  </si>
  <si>
    <t>Parabola</t>
  </si>
  <si>
    <t>Hyperbola</t>
  </si>
  <si>
    <t>5x&lt;sup&gt;2&lt;/sup&gt;+5y&lt;sup&gt;2&lt;/sup&gt;+60x-7=0</t>
  </si>
  <si>
    <t>5x&lt;sup&gt;2&lt;/sup&gt;+5y&lt;sup&gt;2&lt;/sup&gt;-60x-7=0</t>
  </si>
  <si>
    <t>5x&lt;sup&gt;2&lt;/sup&gt;+5y&lt;sup&gt;2&lt;/sup&gt;+60x+7=0</t>
  </si>
  <si>
    <t>(3,3/2)</t>
  </si>
  <si>
    <t>(3/2,3)</t>
  </si>
  <si>
    <t>x&lt;sup&gt;2&lt;/sup&gt;+y&lt;sup&gt;2&lt;/sup&gt;-6x-6y+9=0</t>
  </si>
  <si>
    <t>x&lt;sup&gt;2&lt;/sup&gt;+y&lt;sup&gt;2&lt;/sup&gt;+6x-6y+9=0</t>
  </si>
  <si>
    <t>x&lt;sup&gt;2&lt;/sup&gt;+y&lt;sup&gt;2&lt;/sup&gt;+ax=0</t>
  </si>
  <si>
    <t>x&lt;sup&gt;2&lt;/sup&gt;+y&lt;sup&gt;2&lt;/sup&gt;-ax=0</t>
  </si>
  <si>
    <t>x&lt;sup&gt;2&lt;/sup&gt;+y&lt;sup&gt;2&lt;/sup&gt;+ay=0</t>
  </si>
  <si>
    <t>The centre of the ellipse (x+y-2)&lt;sup&gt;2&lt;/sup&gt;/9+(x-y)&lt;sup&gt;2&lt;/sup&gt;/16=1 is</t>
  </si>
  <si>
    <t>(1,1)</t>
  </si>
  <si>
    <t>(1,0)</t>
  </si>
  <si>
    <t>The equation of the directrix of  (x-1)&lt;sup&gt;2&lt;/sup&gt;  =2(y-2) is</t>
  </si>
  <si>
    <t>2x+1=0</t>
  </si>
  <si>
    <t>2x-1=0</t>
  </si>
  <si>
    <t>2y-3=0</t>
  </si>
  <si>
    <t>The point of contact of the line x-2y-1=0 with the parabola y&lt;sup&gt;2&lt;/sup&gt;=2(x-3), is</t>
  </si>
  <si>
    <t>(5,3)</t>
  </si>
  <si>
    <t>The equation of the hyperbola whose directrix x+2 y=1, focus (2,1) and eccentricity 2 is</t>
  </si>
  <si>
    <t>x&lt;sup&gt;2&lt;/sup&gt;+16 xy-11 y&lt;sup&gt;2&lt;/sup&gt;-12 x+6 y+21=0</t>
  </si>
  <si>
    <t>x&lt;sup&gt;2&lt;/sup&gt;-16 xy-11 y&lt;sup&gt;2&lt;/sup&gt;-12 x+6 y+21=0</t>
  </si>
  <si>
    <t>x&lt;sup&gt;2&lt;/sup&gt;-4 xy-y&lt;sup&gt;2&lt;/sup&gt;-12 x+6 y+21=0</t>
  </si>
  <si>
    <t>Locus of mid point of any focal chord of y&lt;sup&gt;2&lt;/sup&gt;=4ax is</t>
  </si>
  <si>
    <t>y&lt;sup&gt;2&lt;/sup&gt;=a(x-2a)</t>
  </si>
  <si>
    <t>y&lt;sup&gt;2&lt;/sup&gt;=2a(x-2a)</t>
  </si>
  <si>
    <t>y&lt;sup&gt;2&lt;/sup&gt;=2a(x-a)</t>
  </si>
  <si>
    <t>The angle between the pair of tangents drawn from the point (1,2) to the ellipse 3x&lt;sup&gt;2&lt;/sup&gt;+2y&lt;sup&gt;2&lt;/sup&gt;=5, is</t>
  </si>
  <si>
    <t>tan&lt;sup&gt;-1&lt;/sup&gt;⁡(12⁄5)</t>
  </si>
  <si>
    <t>tan&lt;sup&gt;-1&lt;/sup&gt;⁡(6⁄√5)</t>
  </si>
  <si>
    <t>tan&lt;sup&gt;-1&lt;/sup&gt;⁡(12⁄√5)</t>
  </si>
  <si>
    <t>tan&lt;sup&gt;-1&lt;/sup&gt;⁡(6⁄5)</t>
  </si>
  <si>
    <t>If the foci of an ellipse are (±√5,0) and its eccentricity is √5/3, then the equation of the ellipse is</t>
  </si>
  <si>
    <t>9x&lt;sup&gt;2&lt;/sup&gt;+4y&lt;sup&gt;2&lt;/sup&gt;=36</t>
  </si>
  <si>
    <t>4x&lt;sup&gt;2&lt;/sup&gt;+9y&lt;sup&gt;2&lt;/sup&gt;=36</t>
  </si>
  <si>
    <t>36x&lt;sup&gt;2&lt;/sup&gt;+9y&lt;sup&gt;2&lt;/sup&gt;=4</t>
  </si>
  <si>
    <t>9x&lt;sup&gt;2&lt;/sup&gt;+36y&lt;sup&gt;2&lt;/sup&gt;=4</t>
  </si>
  <si>
    <t>The locus of the mid-points of chords of the ellipse x&lt;sup&gt;2&lt;/sup&gt;/a&lt;sup&gt;2&lt;/sup&gt; +y&lt;sup&gt;2&lt;/sup&gt;/b&lt;sup&gt;2&lt;/sup&gt; =1 that touch the circle x&lt;sup&gt;2&lt;/sup&gt;+y&lt;sup&gt;2&lt;/sup&gt;=b&lt;sup&gt;2&lt;/sup&gt;, is</t>
  </si>
  <si>
    <t>The equations of the normal at the ends of the latus rectum of the parabola y&lt;sup&gt;2&lt;/sup&gt;=4ax are given by</t>
  </si>
  <si>
    <t>x&lt;sup&gt;2&lt;/sup&gt;-y&lt;sup&gt;2&lt;/sup&gt;-6 ax+9 a&lt;sup&gt;2&lt;/sup&gt;=0</t>
  </si>
  <si>
    <t>x&lt;sup&gt;2&lt;/sup&gt;-y&lt;sup&gt;2&lt;/sup&gt;-6 ax-6 ay-6 ay+9 a&lt;sup&gt;2&lt;/sup&gt;=0</t>
  </si>
  <si>
    <t>x&lt;sup&gt;2&lt;/sup&gt;-y&lt;sup&gt;2&lt;/sup&gt;-6 ay+9 a&lt;sup&gt;2&lt;/sup&gt;=0</t>
  </si>
  <si>
    <t>The value of k, if (1, 2), (k,-1) are conjugate points with respect to the ellipse 2x&lt;sup&gt;2&lt;/sup&gt;+3y&lt;sup&gt;2&lt;/sup&gt;=6, is</t>
  </si>
  <si>
    <t>The angle between the asymptotes of x&lt;sup&gt;2&lt;/sup&gt;/a&lt;sup&gt;2&lt;/sup&gt; -y&lt;sup&gt;2&lt;/sup&gt;/b&lt;sup&gt;2&lt;/sup&gt; =1 is equal to</t>
  </si>
  <si>
    <t>2 tan&lt;sup&gt;-1&lt;/sup&gt;⁡(b/a)</t>
  </si>
  <si>
    <t>tan&lt;sup&gt;-1&lt;/sup&gt;⁡(a/b)</t>
  </si>
  <si>
    <t>2 tan&lt;sup&gt;-1&lt;/sup&gt;⁡(a/b)</t>
  </si>
  <si>
    <t>tan&lt;sup&gt;-1&lt;/sup&gt;⁡(b/a)</t>
  </si>
  <si>
    <t>The eccentricity of the conic (x+2)&lt;sup&gt;2&lt;/sup&gt;/7+(y-1)&lt;sup&gt;2&lt;/sup&gt;=14 is</t>
  </si>
  <si>
    <t>√(7/8)</t>
  </si>
  <si>
    <t>√(6/17)</t>
  </si>
  <si>
    <t>√(6/7)</t>
  </si>
  <si>
    <t>The circle x&lt;sup&gt;2&lt;/sup&gt;+y&lt;sup&gt;2&lt;/sup&gt;=4 cuts the circle x&lt;sup&gt;2&lt;/sup&gt;+y&lt;sup&gt;2&lt;/sup&gt;+2 x+3 y-5=0 in A and B. Then the equation of the circle on AB as diameter is</t>
  </si>
  <si>
    <t>13(x&lt;sup&gt;2&lt;/sup&gt;+y&lt;sup&gt;2&lt;/sup&gt; )-4 x-6 y-50=0</t>
  </si>
  <si>
    <t>9(x&lt;sup&gt;2&lt;/sup&gt;+y&lt;sup&gt;2&lt;/sup&gt; )+8 x-4 y+25=0</t>
  </si>
  <si>
    <t>x&lt;sup&gt;2&lt;/sup&gt;+y&lt;sup&gt;2&lt;/sup&gt;-5 x+2 y+72=0</t>
  </si>
  <si>
    <t>If θis the angle between the tangents from (-1,0) to the circle x&lt;sup&gt;2&lt;/sup&gt;+y&lt;sup&gt;2&lt;/sup&gt;-5x+4y-2=0, then θ is equal to</t>
  </si>
  <si>
    <t>2 tan&lt;sup&gt;-1&lt;/sup&gt;⁡(7/4)</t>
  </si>
  <si>
    <t>tan&lt;sup&gt;-1&lt;/sup&gt;⁡(7/4)</t>
  </si>
  <si>
    <t>2 cot&lt;sup&gt;-1&lt;/sup&gt;⁡(7/4)</t>
  </si>
  <si>
    <t>cot&lt;sup&gt;-1&lt;/sup&gt;⁡(7/4)</t>
  </si>
  <si>
    <t>The equation to the circle having y=mx as a diameter where y=mx is a chord of the circle, through the origin, of radius a and having the x-axis as diameter is</t>
  </si>
  <si>
    <t>(1+m&lt;sup&gt;2&lt;/sup&gt; )(x&lt;sup&gt;2&lt;/sup&gt;+y&lt;sup&gt;2&lt;/sup&gt; )-2a(x+my)=0</t>
  </si>
  <si>
    <t>(1-m&lt;sup&gt;2&lt;/sup&gt; )(x&lt;sup&gt;2&lt;/sup&gt;+y&lt;sup&gt;2&lt;/sup&gt; )-2a(x+my)=0</t>
  </si>
  <si>
    <t>(1+m&lt;sup&gt;2&lt;/sup&gt; )(x&lt;sup&gt;2&lt;/sup&gt;+y&lt;sup&gt;2&lt;/sup&gt; )+2a(x+my)=0</t>
  </si>
  <si>
    <t>A triangle ABC of area ∆ is inscribed in the parabola y&lt;sup&gt;2&lt;/sup&gt;=4ax such that A is the vertex and BC is a focal chord of the parabola. The difference of the ordinates of B and C is</t>
  </si>
  <si>
    <t>(2 ∆)/a</t>
  </si>
  <si>
    <t>∆/a</t>
  </si>
  <si>
    <t>(2 a&lt;sup&gt;3&lt;/sup&gt;)/∆</t>
  </si>
  <si>
    <t>(2 ∆&lt;sup&gt;2&lt;/sup&gt;)/a&lt;sup&gt;3&lt;/sup&gt;</t>
  </si>
  <si>
    <t>Let S,S' be the foci and BB' be the minor axis of the ellipse x&lt;sup&gt;2&lt;/sup&gt;/a&lt;sup&gt;2&lt;/sup&gt; +y&lt;sup&gt;2&lt;/sup&gt;/b&lt;sup&gt;2&lt;/sup&gt; =1. If ∠BSS'=θ, then the eccentricity e of the ellipse is equal to</t>
  </si>
  <si>
    <t>sin⁡θ</t>
  </si>
  <si>
    <t>cos⁡θ</t>
  </si>
  <si>
    <t>tan⁡θ</t>
  </si>
  <si>
    <t>cot⁡θ</t>
  </si>
  <si>
    <t>An isosceles right angles triangle is inscribed in the circlex&lt;sup&gt;2&lt;/sup&gt;+y&lt;sup&gt;2&lt;/sup&gt;=r&lt;sup&gt;2&lt;/sup&gt;. If the coordinates of an end of the hypotenuse are (a,b), the coordinates of the vertex are</t>
  </si>
  <si>
    <t xml:space="preserve">(-a,-b) </t>
  </si>
  <si>
    <t xml:space="preserve">(b,-a) </t>
  </si>
  <si>
    <t xml:space="preserve">(b,a) </t>
  </si>
  <si>
    <t>(-b,-a)</t>
  </si>
  <si>
    <t xml:space="preserve">If (-3,2) lies on the circle x&lt;sup&gt;2&lt;/sup&gt;+y&lt;sup&gt;2&lt;/sup&gt;+2gx+2fy+c=0 which is concentric with the circle x&lt;sup&gt;2&lt;/sup&gt;+y&lt;sup&gt;2&lt;/sup&gt;+6x+8y-5=0, then c is equal to </t>
  </si>
  <si>
    <t>Let S and S' be two foci of the ellipse x&lt;sup&gt;2&lt;/sup&gt;/a&lt;sup&gt;2&lt;/sup&gt; +y&lt;sup&gt;2&lt;/sup&gt;/b&lt;sup&gt;2&lt;/sup&gt; =1. If the circle described on SS' as diameter touches the ellipse in real points, then the eccentricity of the ellipse is</t>
  </si>
  <si>
    <t>The distance between the chords of contact of the tangent to the circle x&lt;sup&gt;2&lt;/sup&gt;+y&lt;sup&gt;2&lt;/sup&gt;+2gx+2fy+c=0 from the origin and the point (g,f), is</t>
  </si>
  <si>
    <t>If P(-1,-3) is a centre of similitude for the circles x&lt;sup&gt;2&lt;/sup&gt;+y&lt;sup&gt;2&lt;/sup&gt;=1 and x&lt;sup&gt;2&lt;/sup&gt;+y&lt;sup&gt;2&lt;/sup&gt;-2x-6y+6=0, then the length of the common tangent through P to the circles is</t>
  </si>
  <si>
    <t>The equation x&lt;sup&gt;2&lt;/sup&gt;+y&lt;sup&gt;2&lt;/sup&gt;-2x-2 λy-8=0 represents a system of circles, λ being a parameter, passing through two fixed points P and Q. The circle on PQ as a diameter, is</t>
  </si>
  <si>
    <t>x&lt;sup&gt;2&lt;/sup&gt;+y&lt;sup&gt;2&lt;/sup&gt;-2y=0</t>
  </si>
  <si>
    <t>x&lt;sup&gt;2&lt;/sup&gt;+y&lt;sup&gt;2&lt;/sup&gt;-2x-8=0</t>
  </si>
  <si>
    <t>x&lt;sup&gt;2&lt;/sup&gt;+y&lt;sup&gt;2&lt;/sup&gt;-2y=8</t>
  </si>
  <si>
    <t>x&lt;sup&gt;2&lt;/sup&gt;+y&lt;sup&gt;2&lt;/sup&gt;-2x-2y=8</t>
  </si>
  <si>
    <t>The radius of the circle x&lt;sup&gt;2&lt;/sup&gt;+y&lt;sup&gt;2&lt;/sup&gt;+4x+6y+13=0 is</t>
  </si>
  <si>
    <t>√26</t>
  </si>
  <si>
    <t>√13</t>
  </si>
  <si>
    <t>√23</t>
  </si>
  <si>
    <t>If the vertex of a parabola is (0,2) and the extremities of latusrectum are (-6,4) and (6,4), then, its equation is</t>
  </si>
  <si>
    <t>x&lt;sup&gt;2&lt;/sup&gt;-4y+8=0</t>
  </si>
  <si>
    <t>x&lt;sup&gt;2&lt;/sup&gt;+4y-8=0</t>
  </si>
  <si>
    <t>x&lt;sup&gt;2&lt;/sup&gt;-8y+16=0</t>
  </si>
  <si>
    <t>x&lt;sup&gt;2&lt;/sup&gt;+8y-16=0</t>
  </si>
  <si>
    <t>One of the diameters of the circle x&lt;sup&gt;2&lt;/sup&gt;+y&lt;sup&gt;2&lt;/sup&gt;-12 x+4y+6=0 is given by</t>
  </si>
  <si>
    <t>x+3 y=0</t>
  </si>
  <si>
    <t>3 x+2 y=0</t>
  </si>
  <si>
    <t>The equation of the director circle of the hyperbola 9x&lt;sup&gt;2&lt;/sup&gt;-16y&lt;sup&gt;2&lt;/sup&gt;=144 is</t>
  </si>
  <si>
    <t>x&lt;sup&gt;2&lt;/sup&gt;+y&lt;sup&gt;2&lt;/sup&gt;=7</t>
  </si>
  <si>
    <t>x&lt;sup&gt;2&lt;/sup&gt;+y&lt;sup&gt;2&lt;/sup&gt;=9</t>
  </si>
  <si>
    <t>x&lt;sup&gt;2&lt;/sup&gt;+y&lt;sup&gt;2&lt;/sup&gt;=25</t>
  </si>
  <si>
    <t>A line is drawn through a fixed point P(α,β) to cut the circle x&lt;sup&gt;2&lt;/sup&gt;+y&lt;sup&gt;2&lt;/sup&gt;=r&lt;sup&gt;2&lt;/sup&gt; at A and B. Then, PA∙PB is equal to</t>
  </si>
  <si>
    <t>(α+β)&lt;sup&gt;2&lt;/sup&gt;-r&lt;sup&gt;2&lt;/sup&gt;</t>
  </si>
  <si>
    <t>α&lt;sup&gt;2&lt;/sup&gt;+β&lt;sup&gt;2&lt;/sup&gt;-r&lt;sup&gt;2&lt;/sup&gt;</t>
  </si>
  <si>
    <t>(α-β)&lt;sup&gt;2&lt;/sup&gt;+r&lt;sup&gt;2&lt;/sup&gt;</t>
  </si>
  <si>
    <t>If (α,β) is a point on the chord PQ of the circle x&lt;sup&gt;2&lt;/sup&gt;+y&lt;sup&gt;2&lt;/sup&gt;=25, where the coordinates of PandQ are (3,-4) and (4,3) respectively, then</t>
  </si>
  <si>
    <t>3≤α≤4 and-4≤β≤3</t>
  </si>
  <si>
    <t>-4≤α≤3 and 3≤β≤4</t>
  </si>
  <si>
    <t>α=3 and-4≤β≤4</t>
  </si>
  <si>
    <t>The parabola y&lt;sup&gt;2&lt;/sup&gt;=8x and the circle x&lt;sup&gt;2&lt;/sup&gt;+y&lt;sup&gt;2&lt;/sup&gt;=2</t>
  </si>
  <si>
    <t>Have only two common tangents which are mutually perpendicular</t>
  </si>
  <si>
    <t>Have only two common tangents which are parallel to each other</t>
  </si>
  <si>
    <t>Have infinitely many common tangents</t>
  </si>
  <si>
    <t>Does not have any common tangent</t>
  </si>
  <si>
    <t>A parabola is drawn with focus at (3,4) and vertex at the focus of the parabola y&lt;sup&gt;2&lt;/sup&gt;-12x-4y+4=0. The equation of the parabola is</t>
  </si>
  <si>
    <t>x&lt;sup&gt;2&lt;/sup&gt;-6x-8y+25=0</t>
  </si>
  <si>
    <t>y&lt;sup&gt;2&lt;/sup&gt;-8x-6y+25=0</t>
  </si>
  <si>
    <t>x&lt;sup&gt;2&lt;/sup&gt;-6x+8y-25=0</t>
  </si>
  <si>
    <t>x&lt;sup&gt;2&lt;/sup&gt;+6x-8y-25=0</t>
  </si>
  <si>
    <t xml:space="preserve">The foci of the ellipse, 25(x+1)&lt;sup&gt;2&lt;/sup&gt;+9(y+2)&lt;sup&gt;2&lt;/sup&gt;=225 are at, </t>
  </si>
  <si>
    <t xml:space="preserve">(-1,2) and (-1,-6) </t>
  </si>
  <si>
    <t xml:space="preserve">(-2,1) and (-2,6) </t>
  </si>
  <si>
    <t xml:space="preserve">(-1,-2) and (-2,-1) </t>
  </si>
  <si>
    <t>(-1,-2) and (-1,-6)</t>
  </si>
  <si>
    <t>Radius of circle in which a chord length √2 makes an angle π/2 at the centre, is</t>
  </si>
  <si>
    <t>If the focus and vertex of a parabola are the points (0,2) and (0,4) respectively, then its equation is</t>
  </si>
  <si>
    <t>y&lt;sup&gt;2&lt;/sup&gt;=8 x+32</t>
  </si>
  <si>
    <t>y&lt;sup&gt;2&lt;/sup&gt;=-88 x+32</t>
  </si>
  <si>
    <t>x&lt;sup&gt;2&lt;/sup&gt;+8 y=32</t>
  </si>
  <si>
    <t>x&lt;sup&gt;2&lt;/sup&gt;-8 y=32</t>
  </si>
  <si>
    <t>The foci of an ellipse are (0,±6) and the equations of the directrices are y=±9. The equation of the ellipse is</t>
  </si>
  <si>
    <t>5x&lt;sup&gt;2&lt;/sup&gt;+9y&lt;sup&gt;2&lt;/sup&gt;=4</t>
  </si>
  <si>
    <t>2x&lt;sup&gt;2&lt;/sup&gt;-6y&lt;sup&gt;2&lt;/sup&gt;=28</t>
  </si>
  <si>
    <t>6x&lt;sup&gt;2&lt;/sup&gt;+3y&lt;sup&gt;2&lt;/sup&gt;=45</t>
  </si>
  <si>
    <t>9x&lt;sup&gt;2&lt;/sup&gt;+5y&lt;sup&gt;2&lt;/sup&gt;=180</t>
  </si>
  <si>
    <t>The point of intersection of tangents at the ends of the latusrectum of the parabola y&lt;sup&gt;2&lt;/sup&gt;=4x, is equal to</t>
  </si>
  <si>
    <t>(0,-1)</t>
  </si>
  <si>
    <t>If a variable circle x&lt;sup&gt;2&lt;/sup&gt;+y&lt;sup&gt;2&lt;/sup&gt;-2ax+4ay=0 intersects the hyperbola xy=4 at the points (x&lt;sub&gt;i&lt;/sub&gt;,y&lt;sub&gt;i&lt;/sub&gt; )=1,2,3,4, then locus of the point ((x&lt;sub&gt;1&lt;/sub&gt;+x&lt;sub&gt;2&lt;/sub&gt;+x&lt;sub&gt;3&lt;/sub&gt;+x&lt;sub&gt;4&lt;/sub&gt;)/4,(y&lt;sub&gt;1&lt;/sub&gt;+y&lt;sub&gt;2&lt;/sub&gt;+y&lt;sub&gt;3&lt;/sub&gt;+y&lt;sub&gt;4&lt;/sub&gt;)/4) is</t>
  </si>
  <si>
    <t>y+2x=0</t>
  </si>
  <si>
    <t>y-2x+5=0</t>
  </si>
  <si>
    <t>y-2x=0</t>
  </si>
  <si>
    <t>y+4x-7=0</t>
  </si>
  <si>
    <t xml:space="preserve">The equation 13[(x-1)&lt;sup&gt;2&lt;/sup&gt;+(y-2)&lt;sup&gt;2&lt;/sup&gt; ]=3(2x+3y-2)&lt;sup&gt;2&lt;/sup&gt; represents </t>
  </si>
  <si>
    <t xml:space="preserve">Parabola </t>
  </si>
  <si>
    <t>The equation of the circle of radius 5 in the first quadrant which touches x-axis and the line 4y=3x is</t>
  </si>
  <si>
    <t>x&lt;sup&gt;2&lt;/sup&gt;+y&lt;sup&gt;2&lt;/sup&gt;-24x-y-25=0</t>
  </si>
  <si>
    <t>x&lt;sup&gt;2&lt;/sup&gt;+y&lt;sup&gt;2&lt;/sup&gt;-30x-10y+225=0</t>
  </si>
  <si>
    <t>x&lt;sup&gt;2&lt;/sup&gt;+y&lt;sup&gt;2&lt;/sup&gt;-16x-18y+64=0</t>
  </si>
  <si>
    <t>x&lt;sup&gt;2&lt;/sup&gt;+y&lt;sup&gt;2&lt;/sup&gt;-20x-12y+144=0</t>
  </si>
  <si>
    <t>AB,AC are tangents to a parabola y&lt;sup&gt;2&lt;/sup&gt;=4ax;p&lt;sub&gt;1&lt;/sub&gt;,p&lt;sub&gt;2&lt;/sub&gt;,p&lt;sub&gt;3&lt;/sub&gt; are the lengths of the perpendiculars from A,B,C on any tangent to the curve, then p&lt;sub&gt;2&lt;/sub&gt;,p&lt;sub&gt;1&lt;/sub&gt;,p&lt;sub&gt;3&lt;/sub&gt; are in</t>
  </si>
  <si>
    <t>A circle cuts rectangular hyperbola xy=1 in the points (x&lt;sub&gt;r&lt;/sub&gt;,y&lt;sub&gt;r&lt;/sub&gt; ),r=1,2,3,4, then</t>
  </si>
  <si>
    <t>y&lt;sub&gt;1&lt;/sub&gt; y&lt;sub&gt;2&lt;/sub&gt; y&lt;sub&gt;3&lt;/sub&gt; y&lt;sub&gt;4&lt;/sub&gt;=1</t>
  </si>
  <si>
    <t>x&lt;sub&gt;1&lt;/sub&gt; x&lt;sub&gt;2&lt;/sub&gt; x&lt;sub&gt;3&lt;/sub&gt; x&lt;sub&gt;4&lt;/sub&gt;=1</t>
  </si>
  <si>
    <t>x&lt;sub&gt;1&lt;/sub&gt; x&lt;sub&gt;2&lt;/sub&gt; x&lt;sub&gt;3&lt;/sub&gt; x&lt;sub&gt;4&lt;/sub&gt;=y&lt;sub&gt;1&lt;/sub&gt; y&lt;sub&gt;2&lt;/sub&gt; y&lt;sub&gt;3&lt;/sub&gt; y&lt;sub&gt;4&lt;/sub&gt;=-1</t>
  </si>
  <si>
    <t>y&lt;sub&gt;1&lt;/sub&gt; y&lt;sub&gt;2&lt;/sub&gt; y&lt;sub&gt;3&lt;/sub&gt; y&lt;sub&gt;4&lt;/sub&gt;=0</t>
  </si>
  <si>
    <t>If the line y=3 x+λ touches the hyperbola 9 x&lt;sup&gt;2&lt;/sup&gt;-5 y&lt;sup&gt;2&lt;/sup&gt;=45, then the value of λ is</t>
  </si>
  <si>
    <t>The equation of the circle touching x=0,y=0 and x=4 is</t>
  </si>
  <si>
    <t>x&lt;sup&gt;2&lt;/sup&gt;+y&lt;sup&gt;2&lt;/sup&gt;-4x-4y+16=0</t>
  </si>
  <si>
    <t>x&lt;sup&gt;2&lt;/sup&gt;+y&lt;sup&gt;2&lt;/sup&gt;-8x-8y+16=0</t>
  </si>
  <si>
    <t>x&lt;sup&gt;2&lt;/sup&gt;+y&lt;sup&gt;2&lt;/sup&gt;+4x+4y-4=0</t>
  </si>
  <si>
    <t>x&lt;sup&gt;2&lt;/sup&gt;+y&lt;sup&gt;2&lt;/sup&gt;-4x-4y+4=0</t>
  </si>
  <si>
    <t>A,B,C and D are the points of intersection with the coordinate axes of the lines ax+by=ab and bx+ay=ab, then</t>
  </si>
  <si>
    <t>A,B,C,D are concylic</t>
  </si>
  <si>
    <t>A,B,C,D form a parallelogram</t>
  </si>
  <si>
    <t>A,B,C,D from a rhombus</t>
  </si>
  <si>
    <t>The condition for a line y=2x+c to touch the circle x&lt;sup&gt;2&lt;/sup&gt;+y&lt;sup&gt;2&lt;/sup&gt;=16 is</t>
  </si>
  <si>
    <t>c=10</t>
  </si>
  <si>
    <t>c&lt;sup&gt;2&lt;/sup&gt;=80</t>
  </si>
  <si>
    <t>c=12</t>
  </si>
  <si>
    <t>c&lt;sup&gt;2&lt;/sup&gt; \=64</t>
  </si>
  <si>
    <t>If (√3)bx+ay=2ab touches the ellipse x&lt;sup&gt;2&lt;/sup&gt;/a&lt;sup&gt;2&lt;/sup&gt; +y&lt;sup&gt;2&lt;/sup&gt;/b&lt;sup&gt;2&lt;/sup&gt; =1, then eccentric angle ϕ is</t>
  </si>
  <si>
    <t xml:space="preserve">The equation of the ellipse whose foci are at (±2,0) and eccentricity is 1/(2 ),  is x&lt;sup&gt;2&lt;/sup&gt;/a&lt;sup&gt;2&lt;/sup&gt;  +y&lt;sup&gt;2&lt;/sup&gt;/b&lt;sup&gt;2&lt;/sup&gt;  =1. Then, </t>
  </si>
  <si>
    <t>a&lt;sup&gt;2&lt;/sup&gt;=16,b&lt;sup&gt;2&lt;/sup&gt;=12</t>
  </si>
  <si>
    <t>a&lt;sup&gt;2&lt;/sup&gt;=12,b&lt;sup&gt;2&lt;/sup&gt;=16</t>
  </si>
  <si>
    <t>a&lt;sup&gt;2&lt;/sup&gt;=16,b&lt;sup&gt;2&lt;/sup&gt;=4</t>
  </si>
  <si>
    <t>a&lt;sup&gt;2&lt;/sup&gt;=4,b&lt;sup&gt;2&lt;/sup&gt;=16</t>
  </si>
  <si>
    <t>In the standard form of an ellipse sum of the focal distances of a point is</t>
  </si>
  <si>
    <t>-2a</t>
  </si>
  <si>
    <t>The number of common tangents to the circles x&lt;sup&gt;2&lt;/sup&gt;+y&lt;sup&gt;2&lt;/sup&gt;-y=0 and x&lt;sup&gt;2&lt;/sup&gt;+y&lt;sup&gt;2&lt;/sup&gt;+y=0 is</t>
  </si>
  <si>
    <t>If asymptotes of a hyperbola are at 90°, then</t>
  </si>
  <si>
    <t>Eccentricity is √2</t>
  </si>
  <si>
    <t>Eccentricity is 2</t>
  </si>
  <si>
    <t>Eccentricity depends on equation of asymptotes</t>
  </si>
  <si>
    <t>The centre of a circle is (2,-3) and the circumference is10π. Then, the equation of the circle is</t>
  </si>
  <si>
    <t>x&lt;sup&gt;2&lt;/sup&gt;+y&lt;sup&gt;2&lt;/sup&gt;+4x+6y+12=0</t>
  </si>
  <si>
    <t>x&lt;sup&gt;2&lt;/sup&gt;+y&lt;sup&gt;2&lt;/sup&gt;-4x+6y+12=0</t>
  </si>
  <si>
    <t>x&lt;sup&gt;2&lt;/sup&gt;+y&lt;sup&gt;2&lt;/sup&gt;-4x+6y-12=0</t>
  </si>
  <si>
    <t>x&lt;sup&gt;2&lt;/sup&gt;+y&lt;sup&gt;2&lt;/sup&gt;-4x-6y-12=0</t>
  </si>
  <si>
    <t>The equation of the pair of straight lines parallel to x-axis and touching the circle x&lt;sup&gt;2&lt;/sup&gt;+y&lt;sup&gt;2&lt;/sup&gt;-6x-4y-12=0, is</t>
  </si>
  <si>
    <t>y&lt;sup&gt;2&lt;/sup&gt;-4y-21=0</t>
  </si>
  <si>
    <t>y&lt;sup&gt;2&lt;/sup&gt;+4y-21=0</t>
  </si>
  <si>
    <t>y&lt;sup&gt;2&lt;/sup&gt;-4y+21=0</t>
  </si>
  <si>
    <t>y&lt;sup&gt;2&lt;/sup&gt;+4y+21=0</t>
  </si>
  <si>
    <t>The equation y&lt;sup&gt;2&lt;/sup&gt;-8y –x+19=0 represents</t>
  </si>
  <si>
    <t>a parabola whose focus is (1/4,0) and directrix is x=(-1)/4</t>
  </si>
  <si>
    <t>a parabola whose vertex is (3,4) and directrix is x=11/4</t>
  </si>
  <si>
    <t>a parabola whose focus is (13/44,4) and vertex is (0, 0)</t>
  </si>
  <si>
    <t>a curve which is not a parabola</t>
  </si>
  <si>
    <t>Centre of circle whose normals are x&lt;sup&gt;2&lt;/sup&gt;-2xy+3x+6y=0, is</t>
  </si>
  <si>
    <t>(3,-3/2)</t>
  </si>
  <si>
    <t>If the normal at (1,2) on the parabola y&lt;sup&gt;2&lt;/sup&gt;=4 x meets the parabola again at the point (t&lt;sup&gt;2&lt;/sup&gt;,2t), then the value of t is</t>
  </si>
  <si>
    <t>The locus of the point of intersection of the straight lines x/a+y/b=λ and x/a-y/b=1/λ (λ is a variable) is</t>
  </si>
  <si>
    <t>The equation of the hyperbola whose foci are (6,5),(-4,5) and eccentricity 5/4, is</t>
  </si>
  <si>
    <t>The directrix of the parabola x&lt;sup&gt;2&lt;/sup&gt;-4x-8y+12=0 is</t>
  </si>
  <si>
    <t>y=-1</t>
  </si>
  <si>
    <t>x=-1</t>
  </si>
  <si>
    <t>The locus of the vertices of the family of parabolas y=(a&lt;sup&gt;3&lt;/sup&gt; x&lt;sup&gt;2&lt;/sup&gt;)/3+(a&lt;sup&gt;2&lt;/sup&gt; x)/2-2a is</t>
  </si>
  <si>
    <t>xy=3/4</t>
  </si>
  <si>
    <t>xy=35/16</t>
  </si>
  <si>
    <t>xy=64/105</t>
  </si>
  <si>
    <t>xy=105/64</t>
  </si>
  <si>
    <t>The limiting points of coaxial-system determined by the circles x&lt;sup&gt;2&lt;/sup&gt;+y&lt;sup&gt;2&lt;/sup&gt;+5x+y+4=0 and x&lt;sup&gt;2&lt;/sup&gt;+y&lt;sup&gt;2&lt;/sup&gt;+10x-4y-1=0 are</t>
  </si>
  <si>
    <t>(0, 3) and (2, 1)</t>
  </si>
  <si>
    <t xml:space="preserve">(0,-3) and (-2,-1) </t>
  </si>
  <si>
    <t>(0, 3) and (1, 2)</t>
  </si>
  <si>
    <t>(0,-3) and (2,1)</t>
  </si>
  <si>
    <t>If the tangent at any point P on the ellipse x&lt;sup&gt;2&lt;/sup&gt;/a&lt;sup&gt;2&lt;/sup&gt; +y&lt;sup&gt;2&lt;/sup&gt;/b&lt;sup&gt;2&lt;/sup&gt; =1 meets the tangents at the ends B and B' of minor axis at L and L' respectively, then BL∙B' L'=</t>
  </si>
  <si>
    <t>The equation of the ellipse (referred to its axes as the axes of x and y respectively) which passes through the point (-3,1) and has eccentricity √(2/5), is</t>
  </si>
  <si>
    <t>3 x&lt;sup&gt;2&lt;/sup&gt;+6 y&lt;sup&gt;2&lt;/sup&gt;=33</t>
  </si>
  <si>
    <t>5 x&lt;sup&gt;2&lt;/sup&gt;+3 y&lt;sup&gt;2&lt;/sup&gt;=48</t>
  </si>
  <si>
    <t>3 x&lt;sup&gt;2&lt;/sup&gt;+5 y&lt;sup&gt;2&lt;/sup&gt;=32</t>
  </si>
  <si>
    <t>The locus of the point which moves such that the ratio of its distance from two fixed point in the plane is always a constantk(&lt;1) is</t>
  </si>
  <si>
    <t xml:space="preserve">hyperbola </t>
  </si>
  <si>
    <t xml:space="preserve">ellipse </t>
  </si>
  <si>
    <t>straight line</t>
  </si>
  <si>
    <t>circle</t>
  </si>
  <si>
    <t>The equation x&lt;sup&gt;2&lt;/sup&gt;/(12-k)+y&lt;sup&gt;2&lt;/sup&gt;/(8-k)=1 represents</t>
  </si>
  <si>
    <t>A hyperbola if k&lt;8</t>
  </si>
  <si>
    <t>An ellipse if k&gt;8</t>
  </si>
  <si>
    <t>A hyperbola if 8&lt;k&lt;12</t>
  </si>
  <si>
    <t>The straight lines joining the origin to the points of intersection of the line 4x+3y=24 with the curve (x-3)&lt;sup&gt;2&lt;/sup&gt;+(y-4)&lt;sup&gt;2&lt;/sup&gt;=25</t>
  </si>
  <si>
    <t>Are coincident</t>
  </si>
  <si>
    <t>Are perpendicular</t>
  </si>
  <si>
    <t>Make equal angles with x-axis</t>
  </si>
  <si>
    <t>The value of k so that x&lt;sup&gt;2&lt;/sup&gt;+y&lt;sup&gt;2&lt;/sup&gt;+kx+4y+2=0 and 2(x&lt;sup&gt;2&lt;/sup&gt;+y&lt;sup&gt;2&lt;/sup&gt; )-4x-3y+k=0 cut orthogonally, is</t>
  </si>
  <si>
    <t>The diameter of 16 x&lt;sup&gt;2&lt;/sup&gt;-9 y&lt;sup&gt;2&lt;/sup&gt;=144 which is conjugate to x=2 y is</t>
  </si>
  <si>
    <t>y=(16 x)/9</t>
  </si>
  <si>
    <t>y=(32 x)/9</t>
  </si>
  <si>
    <t>x=(16 y)/9</t>
  </si>
  <si>
    <t>x=(32 y)/9</t>
  </si>
  <si>
    <t>The radius of the circle passing through the point P(6,2) and two of whose diameter are x+y=6 and x+2y=4, is</t>
  </si>
  <si>
    <t>√20</t>
  </si>
  <si>
    <t>The total number of tangents through the points (3, 5) that can be drawn to the ellipses 3x&lt;sup&gt;2&lt;/sup&gt;+5y&lt;sup&gt;2&lt;/sup&gt;=32 and 25x&lt;sup&gt;2&lt;/sup&gt;+9y&lt;sup&gt;2&lt;/sup&gt;=450 is</t>
  </si>
  <si>
    <t>If a point (x,y)=(tan⁡θ+sin⁡θ,tan⁡θ-sin⁡θ),   then locus of (x,y) is</t>
  </si>
  <si>
    <t>(x&lt;sup&gt;2&lt;/sup&gt; y)&lt;sup&gt;2/3&lt;/sup&gt;+(xy&lt;sup&gt;2&lt;/sup&gt; )&lt;sup&gt;2/3&lt;/sup&gt;=1</t>
  </si>
  <si>
    <t>x&lt;sup&gt;2&lt;/sup&gt;-y&lt;sup&gt;2&lt;/sup&gt;=4xy</t>
  </si>
  <si>
    <t>(x&lt;sup&gt;2&lt;/sup&gt;-y&lt;sup&gt;2&lt;/sup&gt; )&lt;sup&gt;2&lt;/sup&gt;=16xy</t>
  </si>
  <si>
    <t>x&lt;sup&gt;2&lt;/sup&gt;-y&lt;sup&gt;2&lt;/sup&gt;=6xy</t>
  </si>
  <si>
    <t>The latusrectum of the ellipse 9x&lt;sup&gt;2&lt;/sup&gt;+15y&lt;sup&gt;2&lt;/sup&gt;=144 is</t>
  </si>
  <si>
    <t>If the tangents are drawn to the circle x&lt;sup&gt;2&lt;/sup&gt;+y&lt;sup&gt;2&lt;/sup&gt;=12 at the point where it meets the circle x&lt;sup&gt;2&lt;/sup&gt;+y&lt;sup&gt;2&lt;/sup&gt;-5x+3y-2=0, then the point of intersection of these tangents is</t>
  </si>
  <si>
    <t>(6,-6)</t>
  </si>
  <si>
    <t>(6,18/5)</t>
  </si>
  <si>
    <t>(6,-18/5)</t>
  </si>
  <si>
    <t>The difference of the focal distances of any point on the hyperbola is equal to its</t>
  </si>
  <si>
    <t>Latusrectum</t>
  </si>
  <si>
    <t>Eccentricity</t>
  </si>
  <si>
    <t>Transverse axis</t>
  </si>
  <si>
    <t>Conjugate axis</t>
  </si>
  <si>
    <t>Equation of the hyperbola whose vertices are (±3,0) and foci at (±5,0), is</t>
  </si>
  <si>
    <t>16x&lt;sup&gt;2&lt;/sup&gt;-9y&lt;sup&gt;2&lt;/sup&gt;=144</t>
  </si>
  <si>
    <t>9x&lt;sup&gt;2&lt;/sup&gt;-16y&lt;sup&gt;2&lt;/sup&gt;=144</t>
  </si>
  <si>
    <t>25x&lt;sup&gt;2&lt;/sup&gt;-9y&lt;sup&gt;2&lt;/sup&gt;=225</t>
  </si>
  <si>
    <t>9x&lt;sup&gt;2&lt;/sup&gt;-25y&lt;sup&gt;2&lt;/sup&gt;=81</t>
  </si>
  <si>
    <t>The tangent at point P on the ellipse x&lt;sup&gt;2&lt;/sup&gt;/a&lt;sup&gt;2&lt;/sup&gt; +y&lt;sup&gt;2&lt;/sup&gt;/b&lt;sup&gt;2&lt;/sup&gt; =1 cuts the minor axis in Q and PR is drawn perpendicular to the minor axis. If C is the centre of the ellipse, then CQ∙CR=</t>
  </si>
  <si>
    <t>2b&lt;sup&gt;2&lt;/sup&gt;</t>
  </si>
  <si>
    <t>2a&lt;sup&gt;2&lt;/sup&gt;</t>
  </si>
  <si>
    <t>If equation (10x-5)&lt;sup&gt;2&lt;/sup&gt;+(10y-4)&lt;sup&gt;2&lt;/sup&gt;=λ&lt;sup&gt;2&lt;/sup&gt; (3x+4y-1)&lt;sup&gt;2&lt;/sup&gt; represents a hyperbola, then</t>
  </si>
  <si>
    <t>λ&gt;2</t>
  </si>
  <si>
    <t>λ&lt;-2 or λ&gt;2</t>
  </si>
  <si>
    <t>0&lt;λ&lt;2</t>
  </si>
  <si>
    <t>The tangents at the points (at&lt;sub&gt;1&lt;/sub&gt;&lt;sup&gt;2&lt;/sup&gt;,2at&lt;sub&gt;1&lt;/sub&gt; ),(at&lt;sub&gt;2&lt;/sub&gt;&lt;sup&gt;2&lt;/sup&gt;,2at&lt;sub&gt;2&lt;/sub&gt;) on the parabola y&lt;sup&gt;2&lt;/sup&gt;=4ax are at right angles if</t>
  </si>
  <si>
    <t>t&lt;sub&gt;1&lt;/sub&gt; t&lt;sub&gt;2&lt;/sub&gt;=-1</t>
  </si>
  <si>
    <t>t&lt;sub&gt;1&lt;/sub&gt; t&lt;sub&gt;2&lt;/sub&gt;=1</t>
  </si>
  <si>
    <t>t&lt;sub&gt;1&lt;/sub&gt; t&lt;sub&gt;2&lt;/sub&gt;=2</t>
  </si>
  <si>
    <t>t&lt;sub&gt;1&lt;/sub&gt; t&lt;sub&gt;2&lt;/sub&gt;=-2</t>
  </si>
  <si>
    <t>The angle between lines joining the origin to the point of intersection of the line √(3x+y=2) and the curve y&lt;sup&gt;2&lt;/sup&gt;-x&lt;sup&gt;2&lt;/sup&gt;=4 is</t>
  </si>
  <si>
    <t>tan&lt;sup&gt;-1&lt;/sup&gt;⁡(2/√3)</t>
  </si>
  <si>
    <t>tan&lt;sup&gt;-1&lt;/sup&gt;⁡(√3/2)</t>
  </si>
  <si>
    <t>In an ellipse length of minor axis is 8 and eccentricity is √5/3. The length of major axis is</t>
  </si>
  <si>
    <t xml:space="preserve">Three normals to the parabola y&lt;sup&gt;2&lt;/sup&gt;=xthrough point(a,0). Then, </t>
  </si>
  <si>
    <t>a=1/2</t>
  </si>
  <si>
    <t>a=1/4</t>
  </si>
  <si>
    <t>a&gt;1/2</t>
  </si>
  <si>
    <t>a&lt;1/2</t>
  </si>
  <si>
    <t>If a bar of given length moves with its extremities on two fixed straight lines at right angles, then the locus of any point on bar marked on the bar describes a/an</t>
  </si>
  <si>
    <t>If 3x+y=0 is a tangent to the circle with centre at the point (2,-1),  then the equation of the other tangent to the circle from the origin is</t>
  </si>
  <si>
    <t>x-3y=0</t>
  </si>
  <si>
    <t>3x-y=0</t>
  </si>
  <si>
    <t>2x+y=0</t>
  </si>
  <si>
    <t>The combined equation of the asymptotes of the hyperbola 2x&lt;sup&gt;2&lt;/sup&gt;+5xy+2y&lt;sup&gt;2&lt;/sup&gt;+4x+5y=0 is</t>
  </si>
  <si>
    <t>2x&lt;sup&gt;2&lt;/sup&gt;+5xy+2y&lt;sup&gt;2&lt;/sup&gt;=0</t>
  </si>
  <si>
    <t>2x&lt;sup&gt;2&lt;/sup&gt;+5xy+2y&lt;sup&gt;2&lt;/sup&gt;-4x+5y+2=0</t>
  </si>
  <si>
    <t>2x&lt;sup&gt;2&lt;/sup&gt;+5xy+2y&lt;sup&gt;2&lt;/sup&gt;+4x+5y-2=0</t>
  </si>
  <si>
    <t>2x&lt;sup&gt;2&lt;/sup&gt;+5xy+2y&lt;sup&gt;2&lt;/sup&gt;+4x+5y+2=0</t>
  </si>
  <si>
    <t>Tangents drawn from the point P(1,8) to the circle x&lt;sup&gt;2&lt;/sup&gt;+y&lt;sup&gt;2&lt;/sup&gt;-6x-4y-11=0 touch the circle at the points AandB. The equation of the circumcircle of the triangle PAB is</t>
  </si>
  <si>
    <t>x&lt;sup&gt;2&lt;/sup&gt;+y&lt;sup&gt;2&lt;/sup&gt;+4x-6y+19=0</t>
  </si>
  <si>
    <t>x&lt;sup&gt;2&lt;/sup&gt;+y&lt;sup&gt;2&lt;/sup&gt;-4x-10y+19=0</t>
  </si>
  <si>
    <t>x&lt;sup&gt;2&lt;/sup&gt;+y&lt;sup&gt;2&lt;/sup&gt;-2x+6y-29=0</t>
  </si>
  <si>
    <t>x&lt;sup&gt;2&lt;/sup&gt;+y&lt;sup&gt;2&lt;/sup&gt;-6x-4y+19=0</t>
  </si>
  <si>
    <t>The straight line x+y=cwill be tangent to the ellipsex&lt;sup&gt;2&lt;/sup&gt;/9+y&lt;sup&gt;2&lt;/sup&gt;/16=1,c is equal to</t>
  </si>
  <si>
    <t>±6</t>
  </si>
  <si>
    <t>If the vertex of the parabola y=x&lt;sup&gt;2&lt;/sup&gt;-8 x+c lies on x-axis, then the value of c is</t>
  </si>
  <si>
    <t>The equation of tangent drawn from the origin to the circle x&lt;sup&gt;2&lt;/sup&gt;+y&lt;sup&gt;2&lt;/sup&gt;-2rx+2hy+h&lt;sup&gt;2&lt;/sup&gt;=0 are</t>
  </si>
  <si>
    <t>x=0,y=0</t>
  </si>
  <si>
    <t>x=1,y=0</t>
  </si>
  <si>
    <t>(h&lt;sup&gt;2&lt;/sup&gt;-r&lt;sup&gt;2&lt;/sup&gt; )x-2rhy=0,y=0</t>
  </si>
  <si>
    <t>(h&lt;sup&gt;2&lt;/sup&gt;-r&lt;sup&gt;2&lt;/sup&gt; )x-2rhy=0,x=0</t>
  </si>
  <si>
    <t>Equation of a common tangent with positive slope to the circle as well as to the hyperbola is</t>
  </si>
  <si>
    <t>2x-√5 y-20=0</t>
  </si>
  <si>
    <t>2x-√5 y+4=0</t>
  </si>
  <si>
    <t>3x-4y+8=0</t>
  </si>
  <si>
    <t>4x-3y+4=0</t>
  </si>
  <si>
    <t>Let E be the ellipse x&lt;sup&gt;2&lt;/sup&gt;/9+y&lt;sup&gt;2&lt;/sup&gt;/4=1 and C be the circle x&lt;sup&gt;2&lt;/sup&gt;+y&lt;sup&gt;2&lt;/sup&gt;=9. Let P and Q be the points (1,2) and (2,1) respectively. Then</t>
  </si>
  <si>
    <t>Q lies inside C but outside E</t>
  </si>
  <si>
    <t>Q lies outside both C and E</t>
  </si>
  <si>
    <t>P lies inside both C and E</t>
  </si>
  <si>
    <t>P lies inside C but outside E</t>
  </si>
  <si>
    <t>All ellipse has its centre at (1,-1) and semi-major axis =8 and it passes through the point (1,3). The equation of the ellipse is</t>
  </si>
  <si>
    <t xml:space="preserve">The equation the tangent parallel to y-x+5=0, drawn to x&lt;sup&gt;2&lt;/sup&gt;/3-y&lt;sup&gt;2&lt;/sup&gt;/2=1 is </t>
  </si>
  <si>
    <t>x-y-1=0</t>
  </si>
  <si>
    <t>x-y+2=0</t>
  </si>
  <si>
    <t>x+y-1=0</t>
  </si>
  <si>
    <t>x+y+2=0</t>
  </si>
  <si>
    <t>The equation of normal at (at,a/t) to the hyperbola xy=a&lt;sup&gt;2&lt;/sup&gt; is</t>
  </si>
  <si>
    <t>xt&lt;sup&gt;3&lt;/sup&gt;-yt+at&lt;sup&gt;4&lt;/sup&gt;-a=0</t>
  </si>
  <si>
    <t>xt&lt;sup&gt;3&lt;/sup&gt;-yt-at&lt;sup&gt;4&lt;/sup&gt;+a=0</t>
  </si>
  <si>
    <t>xt&lt;sup&gt;3&lt;/sup&gt;+yt+at&lt;sup&gt;4&lt;/sup&gt;-a=0</t>
  </si>
  <si>
    <t>S and T are the foci of an ellipse and B is an end of the minor axis If ∆STB is equilateral , then e is</t>
  </si>
  <si>
    <t>The locus of the point of intersection of the perpendicular tangents to ellipse x&lt;sup&gt;2&lt;/sup&gt;/9+y&lt;sup&gt;2&lt;/sup&gt;/4=1 is</t>
  </si>
  <si>
    <t>x&lt;sup&gt;2&lt;/sup&gt;+y&lt;sup&gt;2&lt;/sup&gt;=5</t>
  </si>
  <si>
    <t>x&lt;sup&gt;2&lt;/sup&gt;+y&lt;sup&gt;2&lt;/sup&gt;=13</t>
  </si>
  <si>
    <t>The equations to the common tangents to the two hyperbolas x&lt;sup&gt;2&lt;/sup&gt;/a&lt;sup&gt;2&lt;/sup&gt; -y&lt;sup&gt;2&lt;/sup&gt;/b&lt;sup&gt;2&lt;/sup&gt; =1 and y&lt;sup&gt;2&lt;/sup&gt;/a&lt;sup&gt;2&lt;/sup&gt; -x&lt;sup&gt;2&lt;/sup&gt;/b&lt;sup&gt;2&lt;/sup&gt; =1 are</t>
  </si>
  <si>
    <t>y=± x±√(b&lt;sup&gt;2&lt;/sup&gt;-a&lt;sup&gt;2&lt;/sup&gt; )</t>
  </si>
  <si>
    <t>y=± x±√(a&lt;sup&gt;2&lt;/sup&gt;-b&lt;sup&gt;2&lt;/sup&gt; )</t>
  </si>
  <si>
    <t>y=± x±(a&lt;sup&gt;2&lt;/sup&gt;-b&lt;sup&gt;2&lt;/sup&gt;)</t>
  </si>
  <si>
    <t>y=± x±√(a&lt;sup&gt;2&lt;/sup&gt;+b&lt;sup&gt;2&lt;/sup&gt; )</t>
  </si>
  <si>
    <t>The equation of the image of the circle (x-3)&lt;sup&gt;2&lt;/sup&gt;+(y-2)=1 in the mirror x+y=19, is</t>
  </si>
  <si>
    <t>(x-14)&lt;sup&gt;2&lt;/sup&gt;+(y-13)&lt;sup&gt;2&lt;/sup&gt;=1</t>
  </si>
  <si>
    <t>(x-15)&lt;sup&gt;2&lt;/sup&gt;+(y-14)&lt;sup&gt;2&lt;/sup&gt;=1</t>
  </si>
  <si>
    <t>(x-16)&lt;sup&gt;2&lt;/sup&gt;+(y-15)&lt;sup&gt;2&lt;/sup&gt;=1</t>
  </si>
  <si>
    <t>(x-17)&lt;sup&gt;2&lt;/sup&gt;+(y-16&lt;sup&gt;2&lt;/sup&gt; )=1</t>
  </si>
  <si>
    <t>The equation of the chord of the ellipse 2 x&lt;sup&gt;2&lt;/sup&gt;+5 y&lt;sup&gt;2&lt;/sup&gt;=20 which is bisected at the point (2,1) is</t>
  </si>
  <si>
    <t>4 x+5 y+13=0</t>
  </si>
  <si>
    <t>4 x+5 y=13</t>
  </si>
  <si>
    <t>5 x+4 y+13=0</t>
  </si>
  <si>
    <t>The locus of a point which moves so that the ratio of the length of the tangents to the circles x&lt;sup&gt;2&lt;/sup&gt;+y&lt;sup&gt;2&lt;/sup&gt;+4x+3=0 and x&lt;sup&gt;2&lt;/sup&gt;+y&lt;sup&gt;2&lt;/sup&gt;-6x+5=0 is 2:3, is</t>
  </si>
  <si>
    <t>5x&lt;sup&gt;2&lt;/sup&gt;+5y&lt;sup&gt;2&lt;/sup&gt;+60x+12=0</t>
  </si>
  <si>
    <t>The equation of circle isx&lt;sup&gt;2&lt;/sup&gt;+y&lt;sup&gt;2&lt;/sup&gt;-2x=0. The point P(-1,0) lies</t>
  </si>
  <si>
    <t>On the circle</t>
  </si>
  <si>
    <t>Inside the circle</t>
  </si>
  <si>
    <t>Outside the circle</t>
  </si>
  <si>
    <t>On the centre of the circle</t>
  </si>
  <si>
    <t>The area of the circle whose centre is at (2, 3) and passing through (4, 6), is</t>
  </si>
  <si>
    <t>5π sq units</t>
  </si>
  <si>
    <t>10π sq units</t>
  </si>
  <si>
    <t>13π sq units</t>
  </si>
  <si>
    <t>A line through (0, 0) cuts the circle x&lt;sup&gt;2&lt;/sup&gt;+y&lt;sup&gt;2&lt;/sup&gt;-2ax=0 at A and B, then locus of the centre of the circle drewn AB as diameter is</t>
  </si>
  <si>
    <t>x&lt;sup&gt;2&lt;/sup&gt;+y&lt;sup&gt;2&lt;/sup&gt;-2ay=0</t>
  </si>
  <si>
    <t>If distance between directrices of a rectangular hyperbola is 10, then distance between its foci will be</t>
  </si>
  <si>
    <t>10√2</t>
  </si>
  <si>
    <t>The length of latusrectum of the ellipse 9x&lt;sup&gt;2&lt;/sup&gt;+16y&lt;sup&gt;2&lt;/sup&gt;=144 is</t>
  </si>
  <si>
    <t>If the circle x&lt;sup&gt;2&lt;/sup&gt;+y&lt;sup&gt;2&lt;/sup&gt;=a&lt;sup&gt;2&lt;/sup&gt; intersects the hyperbola xy=c&lt;sup&gt;2&lt;/sup&gt; in four points P(x&lt;sub&gt;1&lt;/sub&gt;,y&lt;sub&gt;1&lt;/sub&gt; ),Q(x&lt;sub&gt;2&lt;/sub&gt;,y&lt;sub&gt;2&lt;/sub&gt; ),R(x&lt;sub&gt;3&lt;/sub&gt;,y&lt;sub&gt;3&lt;/sub&gt;) and S(x&lt;sub&gt;4&lt;/sub&gt;,y&lt;sub&gt;4&lt;/sub&gt;), then</t>
  </si>
  <si>
    <t>x&lt;sub&gt;1&lt;/sub&gt;+x&lt;sub&gt;2&lt;/sub&gt;+x&lt;sub&gt;3&lt;/sub&gt;+x&lt;sub&gt;4&lt;/sub&gt;=0</t>
  </si>
  <si>
    <t>y&lt;sub&gt;1&lt;/sub&gt;+y&lt;sub&gt;2&lt;/sub&gt;+y&lt;sub&gt;3&lt;/sub&gt;+y&lt;sub&gt;4&lt;/sub&gt;=0</t>
  </si>
  <si>
    <t>x&lt;sub&gt;1&lt;/sub&gt; x&lt;sub&gt;2&lt;/sub&gt; x&lt;sub&gt;3&lt;/sub&gt; x&lt;sub&gt;4&lt;/sub&gt;=c&lt;sup&gt;4&lt;/sup&gt;</t>
  </si>
  <si>
    <t>AB is a chord of the parabola y&lt;sup&gt;2&lt;/sup&gt;=4ax with vertex at A.BC is drawn perpendicular to AB meeting the axes at C. The projection of BC on the axis of the parabola is</t>
  </si>
  <si>
    <t>4a</t>
  </si>
  <si>
    <t>8a</t>
  </si>
  <si>
    <t>The number of common tangents that can be drawn to the circles x&lt;sup&gt;2&lt;/sup&gt;+y&lt;sup&gt;2&lt;/sup&gt;-4x-6y-3=0 and x&lt;sup&gt;2&lt;/sup&gt;+y&lt;sup&gt;2&lt;/sup&gt;+2x+2y+1=0 is</t>
  </si>
  <si>
    <t>If (x&lt;sub&gt;1&lt;/sub&gt;,y&lt;sub&gt;1&lt;/sub&gt;) and (x&lt;sub&gt;2&lt;/sub&gt;,y&lt;sub&gt;x&lt;/sub&gt;) are the ends of a focal chord of y&lt;sup&gt;2&lt;/sup&gt; 4ax, then x&lt;sub&gt;1&lt;/sub&gt; x&lt;sub&gt;2&lt;/sub&gt;+y&lt;sub&gt;1&lt;/sub&gt; y&lt;sub&gt;2&lt;/sub&gt;is equal to</t>
  </si>
  <si>
    <t>-3a&lt;sup&gt;2&lt;/sup&gt;</t>
  </si>
  <si>
    <t>3a&lt;sup&gt;2&lt;/sup&gt;</t>
  </si>
  <si>
    <t>-4a&lt;sup&gt;2&lt;/sup&gt;</t>
  </si>
  <si>
    <t>4a&lt;sup&gt;2&lt;/sup&gt;</t>
  </si>
  <si>
    <t>If two distinct chords drawn from the point (p,q) on the circle x&lt;sup&gt;2&lt;/sup&gt;+y&lt;sup&gt;2&lt;/sup&gt;=px+qy (where pq≠0) are bisected by the x-axis, then</t>
  </si>
  <si>
    <t>p&lt;sup&gt;2&lt;/sup&gt;=q&lt;sup&gt;2&lt;/sup&gt;</t>
  </si>
  <si>
    <t>p&lt;sup&gt;2&lt;/sup&gt;=8q&lt;sup&gt;2&lt;/sup&gt;</t>
  </si>
  <si>
    <t>p&lt;sup&gt;2&lt;/sup&gt;&lt;8q&lt;sup&gt;2&lt;/sup&gt;</t>
  </si>
  <si>
    <t>p&lt;sup&gt;2&lt;/sup&gt;&gt;8q&lt;sup&gt;2&lt;/sup&gt;</t>
  </si>
  <si>
    <t>An equilateral triangle is inscribed in the parabola y&lt;sup&gt;2&lt;/sup&gt;=4ax, whose vertex is at the vertex of the parabola. The length of its side is</t>
  </si>
  <si>
    <t>6a√3</t>
  </si>
  <si>
    <t>The two circles x&lt;sup&gt;2&lt;/sup&gt;+y&lt;sup&gt;2&lt;/sup&gt;-2 x-2 y+1=0 and x&lt;sup&gt;2&lt;/sup&gt;+y&lt;sup&gt;2&lt;/sup&gt;-4 x-6 y-8=0 are such that</t>
  </si>
  <si>
    <t>They touch each other</t>
  </si>
  <si>
    <t>They intersect each other</t>
  </si>
  <si>
    <t>One lies inside the other</t>
  </si>
  <si>
    <t>Each lies outside the other</t>
  </si>
  <si>
    <t>One of the directrices of the ellipse 8x&lt;sup&gt;2&lt;/sup&gt;+6y&lt;sup&gt;2&lt;/sup&gt;-16x+12y+13=0 is</t>
  </si>
  <si>
    <t>3y-3=√6</t>
  </si>
  <si>
    <t>3y+3=√6</t>
  </si>
  <si>
    <t>y+1=√3</t>
  </si>
  <si>
    <t>y-1=-√3</t>
  </si>
  <si>
    <t>The line 3x-2y=k meets the circle x&lt;sup&gt;2&lt;/sup&gt;+y&lt;sup&gt;2&lt;/sup&gt;=4r&lt;sup&gt;2&lt;/sup&gt; at only one point if k&lt;sup&gt;2&lt;/sup&gt; is equal to</t>
  </si>
  <si>
    <t>52r&lt;sup&gt;2&lt;/sup&gt;</t>
  </si>
  <si>
    <t>20r&lt;sup&gt;2&lt;/sup&gt;</t>
  </si>
  <si>
    <t>20/9 r&lt;sup&gt;2&lt;/sup&gt;</t>
  </si>
  <si>
    <t>52/9 r&lt;sup&gt;2&lt;/sup&gt;</t>
  </si>
  <si>
    <t>The equation of the parabola with vertex (-1,1) and focus (2,1) is</t>
  </si>
  <si>
    <t>y&lt;sup&gt;2&lt;/sup&gt;-2y-12x-11=0</t>
  </si>
  <si>
    <t>x&lt;sup&gt;2&lt;/sup&gt;+2x-12y+13=0</t>
  </si>
  <si>
    <t>y&lt;sup&gt;2&lt;/sup&gt;-2y+12x+11=0</t>
  </si>
  <si>
    <t>y&lt;sup&gt;2&lt;/sup&gt;-2y-12x+13=0</t>
  </si>
  <si>
    <t>If any tangent to the ellipse x&lt;sup&gt;2&lt;/sup&gt;/a&lt;sup&gt;2&lt;/sup&gt; +y&lt;sup&gt;2&lt;/sup&gt;/b&lt;sup&gt;2&lt;/sup&gt; =1 makes intercepts p and q on the coordinate axes, then a&lt;sup&gt;2&lt;/sup&gt;/p&lt;sup&gt;2&lt;/sup&gt; +b&lt;sup&gt;2&lt;/sup&gt;/q&lt;sup&gt;2&lt;/sup&gt; =</t>
  </si>
  <si>
    <t>Equation of the ellipse whose foci are (2,2) and (4,2) and the major axis is of length 10 is</t>
  </si>
  <si>
    <t>If 5x-12y+10=0 and 12y-5x+16=0 are two tangents to a circle, the radius of the circle is</t>
  </si>
  <si>
    <t>If P is a point on the ellipse  x&lt;sup&gt;2&lt;/sup&gt;/16+y&lt;sup&gt;2&lt;/sup&gt;/20=1 whose foci are S and S'. Then PS+PS' is</t>
  </si>
  <si>
    <t>The arithmetic mean of the ordinates of the feet of the normals from (3,5) to the parabola y&lt;sup&gt;2&lt;/sup&gt;=8x is</t>
  </si>
  <si>
    <t>The points of intersection of the curves whose parametric equations are x=t&lt;sup&gt;2&lt;/sup&gt;+1,y=2t and x=2s,y=2/s is given by</t>
  </si>
  <si>
    <t>(1,-3)</t>
  </si>
  <si>
    <t xml:space="preserve">(2,2) </t>
  </si>
  <si>
    <t xml:space="preserve">(-2,4) </t>
  </si>
  <si>
    <t>(1,2)</t>
  </si>
  <si>
    <t>The eccentricity of a rectangular hyperbola is</t>
  </si>
  <si>
    <t>The equation of the circle which cuts orthogonally the circle x&lt;sup&gt;2&lt;/sup&gt;+y&lt;sup&gt;2&lt;/sup&gt;-6x+4y-3=0, passes through (3, 0) and touches the axis of y is</t>
  </si>
  <si>
    <t>x&lt;sup&gt;2&lt;/sup&gt;+y&lt;sup&gt;2&lt;/sup&gt;-6x+6y-9=0</t>
  </si>
  <si>
    <t>The number of rational point (s) (a point (a,b) is rational, if a and b both are rational numbers) on the circumference of a circle having centre (π,e) is</t>
  </si>
  <si>
    <t>At most one</t>
  </si>
  <si>
    <t>At least two</t>
  </si>
  <si>
    <t>Exactly two</t>
  </si>
  <si>
    <t>The equation of the hyperbola in the standard form (with transverse axis along the x-axis) having the length of the latusrectum=9 unit and eccentricity =5/4, is</t>
  </si>
  <si>
    <t>x&lt;sup&gt;2&lt;/sup&gt;/16-y&lt;sup&gt;2&lt;/sup&gt;/18=1</t>
  </si>
  <si>
    <t>x&lt;sup&gt;2&lt;/sup&gt;/36-y&lt;sup&gt;2&lt;/sup&gt;/27=1</t>
  </si>
  <si>
    <t>x&lt;sup&gt;2&lt;/sup&gt;/64-y&lt;sup&gt;2&lt;/sup&gt;/36=1</t>
  </si>
  <si>
    <t>x&lt;sup&gt;2&lt;/sup&gt;/36-y&lt;sup&gt;2&lt;/sup&gt;/64=1</t>
  </si>
  <si>
    <t>The equation of the hyperbola whose foci are (6, 4) and (-4,4) and eccentricity 2, is</t>
  </si>
  <si>
    <t>If a line 21x+5y=116 is a tangent to the hyperbola 7x&lt;sup&gt;2&lt;/sup&gt;-5y&lt;sup&gt;2&lt;/sup&gt;=232, then point of contact is</t>
  </si>
  <si>
    <t>(-6,3)</t>
  </si>
  <si>
    <t xml:space="preserve">(6,-2) </t>
  </si>
  <si>
    <t>(8, 2)</t>
  </si>
  <si>
    <t>The equation of the ellipse passing through (2,1) having e=1/2 is</t>
  </si>
  <si>
    <t>3x&lt;sup&gt;2&lt;/sup&gt;+4y&lt;sup&gt;2&lt;/sup&gt;=16</t>
  </si>
  <si>
    <t>3x&lt;sup&gt;2&lt;/sup&gt;+5y&lt;sup&gt;2&lt;/sup&gt;=17</t>
  </si>
  <si>
    <t>5x&lt;sup&gt;2&lt;/sup&gt;+3y&lt;sup&gt;2&lt;/sup&gt;=23</t>
  </si>
  <si>
    <t>For the ellipse 25x&lt;sup&gt;2&lt;/sup&gt;+9y&lt;sup&gt;2&lt;/sup&gt;-150x-90y+225=0, the eccentricity e is equal to</t>
  </si>
  <si>
    <t>The circles x&lt;sup&gt;2&lt;/sup&gt;+y&lt;sup&gt;2&lt;/sup&gt;-10x+16=0 and x&lt;sup&gt;2&lt;/sup&gt;+y&lt;sup&gt;2&lt;/sup&gt;=r&lt;sup&gt;2&lt;/sup&gt; intersect each other at two distinct points, if</t>
  </si>
  <si>
    <t>r&lt;2</t>
  </si>
  <si>
    <t>r&gt;8</t>
  </si>
  <si>
    <t>2&lt;r&lt;8</t>
  </si>
  <si>
    <t>2≤r≤8</t>
  </si>
  <si>
    <t>Three distinct normals to the parabola y&lt;sup&gt;2&lt;/sup&gt;=x are drawn through a point (c,0), then</t>
  </si>
  <si>
    <t>c=1/4</t>
  </si>
  <si>
    <t>c=1/2</t>
  </si>
  <si>
    <t>c&gt;1/2</t>
  </si>
  <si>
    <t>If the length of the major axis of an ellipse is 17/8 times the length of the minor axis, then the eccentricity of the ellipse is</t>
  </si>
  <si>
    <t>15/17</t>
  </si>
  <si>
    <t>(2√2)/17</t>
  </si>
  <si>
    <t>The eccentricity of the hyperbola conjugate to x&lt;sup&gt;2&lt;/sup&gt;-3y&lt;sup&gt;2&lt;/sup&gt;=2x+8 is</t>
  </si>
  <si>
    <t>The locus of the poles of the focal chords of a parabola is …. of the parabola</t>
  </si>
  <si>
    <t>The axis</t>
  </si>
  <si>
    <t>A focal chord</t>
  </si>
  <si>
    <t>The tangent at the vertex</t>
  </si>
  <si>
    <t>The eccentricity of the conic 4x&lt;sup&gt;2&lt;/sup&gt;+16y&lt;sup&gt;2&lt;/sup&gt;-24x-32y=1 is</t>
  </si>
  <si>
    <t xml:space="preserve">If ax&lt;sup&gt;2&lt;/sup&gt;+by&lt;sup&gt;2&lt;/sup&gt;+2hxy+2gx+2fy+c=0 (abc+2fgh-af&lt;sup&gt;2&lt;/sup&gt;-bg&lt;sup&gt;2&lt;/sup&gt;-ch&lt;sup&gt;2&lt;/sup&gt;≠0) represents an ellipse, if  </t>
  </si>
  <si>
    <t>h&lt;sup&gt;2&lt;/sup&gt;=ab</t>
  </si>
  <si>
    <t>h&lt;sup&gt;2&lt;/sup&gt;&gt;ab</t>
  </si>
  <si>
    <t>h&lt;sup&gt;2&lt;/sup&gt;&lt;ab</t>
  </si>
  <si>
    <t>The abscissae of two points A and B are the roots of the equation x&lt;sup&gt;2&lt;/sup&gt;-2ax-b&lt;sup&gt;2&lt;/sup&gt;=0, and their ordinates are the roots of the equation x&lt;sup&gt;2&lt;/sup&gt;+2px-q&lt;sup&gt;2&lt;/sup&gt;=0. The radius of the circle with AB as diameter is</t>
  </si>
  <si>
    <t>√(a&lt;sup&gt;2&lt;/sup&gt;+p&lt;sup&gt;2&lt;/sup&gt; )</t>
  </si>
  <si>
    <t>√(b&lt;sup&gt;2&lt;/sup&gt;+q&lt;sup&gt;2&lt;/sup&gt; )</t>
  </si>
  <si>
    <t>√(a&lt;sup&gt;2&lt;/sup&gt;+b&lt;sup&gt;2&lt;/sup&gt;+p&lt;sup&gt;2&lt;/sup&gt;+q&lt;sup&gt;2&lt;/sup&gt; )</t>
  </si>
  <si>
    <t>The range of values of a for which the point (a,4) is outside the circles x&lt;sup&gt;2&lt;/sup&gt;+y&lt;sup&gt;2&lt;/sup&gt;+10x=0 and x&lt;sup&gt;2&lt;/sup&gt;+y&lt;sup&gt;2&lt;/sup&gt;-12x+20=0, is</t>
  </si>
  <si>
    <t xml:space="preserve">(-∞,-8)∪(-2,6)∪(6,∞) </t>
  </si>
  <si>
    <t xml:space="preserve">(-8,-2) </t>
  </si>
  <si>
    <t xml:space="preserve">(-∞,-8)∪(-2,∞) </t>
  </si>
  <si>
    <t>The equation of an ellipse whose eccentricity is 1/2 and the vertices are,  (4,0) and (10, 0) is</t>
  </si>
  <si>
    <t>3x&lt;sup&gt;2&lt;/sup&gt;+4y&lt;sup&gt;2&lt;/sup&gt;-42x+120=0</t>
  </si>
  <si>
    <t>3x&lt;sup&gt;2&lt;/sup&gt;+4y&lt;sup&gt;2&lt;/sup&gt;+42x+120=0</t>
  </si>
  <si>
    <t>3x&lt;sup&gt;2&lt;/sup&gt;+4y&lt;sup&gt;2&lt;/sup&gt;+42x-120=0</t>
  </si>
  <si>
    <t>3x&lt;sup&gt;2&lt;/sup&gt;+4y&lt;sup&gt;2&lt;/sup&gt;-42x-120=0</t>
  </si>
  <si>
    <t>If the length of the tangent from any point on the circle (x-3)&lt;sup&gt;2&lt;/sup&gt;+(y-2)&lt;sup&gt;2&lt;/sup&gt;=5r&lt;sup&gt;2&lt;/sup&gt; to the circle (x-3)&lt;sup&gt;2&lt;/sup&gt;+(y+2)&lt;sup&gt;2&lt;/sup&gt;=r&lt;sup&gt;2&lt;/sup&gt; is 16 units, then the area between the two circles in sq units is</t>
  </si>
  <si>
    <t>32π</t>
  </si>
  <si>
    <t>4π</t>
  </si>
  <si>
    <t>8π</t>
  </si>
  <si>
    <t>256π</t>
  </si>
  <si>
    <t>A tangent is drawn to the circle 2(x&lt;sup&gt;2&lt;/sup&gt;+y&lt;sup&gt;2&lt;/sup&gt; )-3x+4y=0 and it touches the circle at point A. If the tangent passes through the point P(2,1) then PA=</t>
  </si>
  <si>
    <t>Suppose a circle passes through (2, 2) and (9, 9) and touches the x-axis atP. If O is the origin, then OP is equal to</t>
  </si>
  <si>
    <t>Two perpendicular tangents to y&lt;sup&gt;2&lt;/sup&gt;=4ax always intersect on the line, if</t>
  </si>
  <si>
    <t>x+2a=0</t>
  </si>
  <si>
    <t>x+4a=0</t>
  </si>
  <si>
    <t>The area of the triangle inscribed in the parabola y&lt;sup&gt;2&lt;/sup&gt;=4 x the ordinates of whose vertices are 1,2 and 4 is</t>
  </si>
  <si>
    <t>7/2 sq. units</t>
  </si>
  <si>
    <t>5/2 sq. units</t>
  </si>
  <si>
    <t>3/2 sq. unity</t>
  </si>
  <si>
    <t>3/4 sq. units</t>
  </si>
  <si>
    <t>P is a point on the circle x&lt;sup&gt;2&lt;/sup&gt;+y&lt;sup&gt;2&lt;/sup&gt;=c&lt;sup&gt;2&lt;/sup&gt;. The locus of the mid-points of chords of contact of P with respect to x&lt;sup&gt;2&lt;/sup&gt;/a&lt;sup&gt;2&lt;/sup&gt; +y&lt;sup&gt;2&lt;/sup&gt;/b&lt;sup&gt;2&lt;/sup&gt; =1, is</t>
  </si>
  <si>
    <t xml:space="preserve">The condition that the chord x cos⁡α+y sin⁡α-p=0 of x&lt;sup&gt;2&lt;/sup&gt;+y&lt;sup&gt;2&lt;/sup&gt;-a&lt;sup&gt;2&lt;/sup&gt;=0 may subtend a right angle at the centre of circle, is </t>
  </si>
  <si>
    <t>a&lt;sup&gt;2&lt;/sup&gt;=2p&lt;sup&gt;2&lt;/sup&gt;</t>
  </si>
  <si>
    <t>p&lt;sup&gt;2&lt;/sup&gt;=2a&lt;sup&gt;2&lt;/sup&gt;</t>
  </si>
  <si>
    <t>a=2p</t>
  </si>
  <si>
    <t>p=2a</t>
  </si>
  <si>
    <t>The locus of the equation x&lt;sup&gt;2&lt;/sup&gt;-y&lt;sup&gt;2&lt;/sup&gt;=0, is</t>
  </si>
  <si>
    <t>a circle</t>
  </si>
  <si>
    <t>a hyperbola</t>
  </si>
  <si>
    <t>a pair of lines</t>
  </si>
  <si>
    <t>a pair of lines at right angles</t>
  </si>
  <si>
    <t>The eccentricity of the hyperbola x&lt;sup&gt;2&lt;/sup&gt;-y&lt;sup&gt;2&lt;/sup&gt;=2004 is</t>
  </si>
  <si>
    <t>The circle x&lt;sup&gt;2&lt;/sup&gt;+y&lt;sup&gt;2&lt;/sup&gt;=4x+8y+5 intersects the line 3x-4y=m at two distinct points, if</t>
  </si>
  <si>
    <t>15&lt;m&lt;65</t>
  </si>
  <si>
    <t>35&lt;m&lt;85</t>
  </si>
  <si>
    <t>The length of the tangent drawn to the circle x&lt;sup&gt;2&lt;/sup&gt;+y&lt;sup&gt;2&lt;/sup&gt;-2x+4y-11=0 from the point (1, 3) is</t>
  </si>
  <si>
    <t>The product of the lengths of perpendiculars drawn from any point on the hyperbola x&lt;sup&gt;2&lt;/sup&gt;-2y&lt;sup&gt;2&lt;/sup&gt;-2=0 to its asymptotes is</t>
  </si>
  <si>
    <t>If tangent at any point P on the ellipse 7x&lt;sup&gt;2&lt;/sup&gt;+26y&lt;sup&gt;2&lt;/sup&gt;=12 cuts the tangent at the end points of the major axis at the points A and B, then the circle with AB as diameter passes through a fixed point whose coordinates are</t>
  </si>
  <si>
    <t xml:space="preserve">(±√(a&lt;sup&gt;2&lt;/sup&gt;-b&lt;sup&gt;2&lt;/sup&gt; ),0) </t>
  </si>
  <si>
    <t xml:space="preserve">(±√(a&lt;sup&gt;2&lt;/sup&gt;+b&lt;sup&gt;2&lt;/sup&gt; ),0) </t>
  </si>
  <si>
    <t xml:space="preserve">(0,±√(a&lt;sup&gt;2&lt;/sup&gt;-b&lt;sup&gt;2&lt;/sup&gt; )) </t>
  </si>
  <si>
    <t>(0,±√(a&lt;sup&gt;2&lt;/sup&gt;+b&lt;sup&gt;2&lt;/sup&gt; ))</t>
  </si>
  <si>
    <t>The circles x&lt;sup&gt;2&lt;/sup&gt;+y&lt;sup&gt;2&lt;/sup&gt;-8x+4y+4=0 touches</t>
  </si>
  <si>
    <t>x-axis</t>
  </si>
  <si>
    <t>y-axis</t>
  </si>
  <si>
    <t>Both axes</t>
  </si>
  <si>
    <t>Neither x-axis not y-axis</t>
  </si>
  <si>
    <t>If the circles x&lt;sup&gt;2&lt;/sup&gt;+y&lt;sup&gt;2&lt;/sup&gt;+2ax+cy+a=0 and x&lt;sup&gt;2&lt;/sup&gt;+y&lt;sup&gt;2&lt;/sup&gt;-3ax+dy-1=0 intersect in two distinct points P and Q, then the line 5x+by-a=0 passes through P and Q for</t>
  </si>
  <si>
    <t>Exactly two values of a</t>
  </si>
  <si>
    <t>Infinitely many values of a</t>
  </si>
  <si>
    <t>No value of a</t>
  </si>
  <si>
    <t>Exactly one value of a</t>
  </si>
  <si>
    <t>The two ends of latusrectum of a parabola are the points (3,6) and (-5,6). The focus is</t>
  </si>
  <si>
    <t>(-1,6)</t>
  </si>
  <si>
    <t>(1,-6)</t>
  </si>
  <si>
    <t>(-1,-6)</t>
  </si>
  <si>
    <t>Equation of the chord of the hyperbola 25x&lt;sup&gt;2&lt;/sup&gt;-16y&lt;sup&gt;2&lt;/sup&gt;=400 which is bisected at the point (6, 2), is</t>
  </si>
  <si>
    <t>16x-75y=418</t>
  </si>
  <si>
    <t>75x-16y=418</t>
  </si>
  <si>
    <t>25x-4y=400</t>
  </si>
  <si>
    <t>Equation of the circle passing  through the intersection of ellipse x&lt;sup&gt;2&lt;/sup&gt;/a&lt;sup&gt;2&lt;/sup&gt; +y&lt;sup&gt;2&lt;/sup&gt;/b&lt;sup&gt;2&lt;/sup&gt; =1 and x&lt;sup&gt;2&lt;/sup&gt;/b&lt;sup&gt;2&lt;/sup&gt; +y&lt;sup&gt;2&lt;/sup&gt;/a&lt;sup&gt;2&lt;/sup&gt; =1, is</t>
  </si>
  <si>
    <t>x&lt;sup&gt;2&lt;/sup&gt;+y&lt;sup&gt;2&lt;/sup&gt;=b&lt;sup&gt;2&lt;/sup&gt;</t>
  </si>
  <si>
    <t>x&lt;sup&gt;2&lt;/sup&gt;+y&lt;sup&gt;2&lt;/sup&gt;=(a&lt;sup&gt;2&lt;/sup&gt; b&lt;sup&gt;2&lt;/sup&gt;)/(a&lt;sup&gt;2&lt;/sup&gt;+b&lt;sup&gt;2&lt;/sup&gt; )</t>
  </si>
  <si>
    <t>x&lt;sup&gt;2&lt;/sup&gt;+y&lt;sup&gt;2&lt;/sup&gt;=(2a&lt;sup&gt;2&lt;/sup&gt; b&lt;sup&gt;2&lt;/sup&gt;)/(a&lt;sup&gt;2&lt;/sup&gt;+b&lt;sup&gt;2&lt;/sup&gt; )</t>
  </si>
  <si>
    <t>Let a focal chord of parabola y&lt;sup&gt;2&lt;/sup&gt;=16x cuts it at points (f,g) and (h,k) Then, f.h is equal to</t>
  </si>
  <si>
    <t>If y=3x is a tangent to a circle with centre (1, 1), then the other tangent drawn through (0, 0) to the circle is</t>
  </si>
  <si>
    <t>3y=x</t>
  </si>
  <si>
    <t>y=-3x</t>
  </si>
  <si>
    <t>y=2x</t>
  </si>
  <si>
    <t>y=-2x</t>
  </si>
  <si>
    <t>If the curve xy=R&lt;sup&gt;2&lt;/sup&gt;-16 represents a rectangular hyperbola whose branches lies only in the quadrant in which abscissa and ordinate are opposite in sigh but not equal in magnitude, then</t>
  </si>
  <si>
    <t>|R|&lt;4</t>
  </si>
  <si>
    <t>|R|≥4</t>
  </si>
  <si>
    <t>|R|=4</t>
  </si>
  <si>
    <t>Locus of the middle points of all chords of the parabola y&lt;sup&gt;2&lt;/sup&gt;=4x which are drawn through the vertex is</t>
  </si>
  <si>
    <t>y&lt;sup&gt;2&lt;/sup&gt;=8x</t>
  </si>
  <si>
    <t>y&lt;sup&gt;2&lt;/sup&gt;=2x</t>
  </si>
  <si>
    <t>x&lt;sup&gt;2&lt;/sup&gt;+4y&lt;sup&gt;2&lt;/sup&gt;=16</t>
  </si>
  <si>
    <t>x&lt;sup&gt;2&lt;/sup&gt;=2y</t>
  </si>
  <si>
    <t>The circles on focal radii of a parabola as diameter touch</t>
  </si>
  <si>
    <t>Let O be the origin and A be a point on the curve y&lt;sup&gt;2&lt;/sup&gt;=4x. Then, the locus of the mid point of OA, is</t>
  </si>
  <si>
    <t>x&lt;sup&gt;2&lt;/sup&gt;=4y</t>
  </si>
  <si>
    <t>x&lt;sup&gt;2&lt;/sup&gt;=16y</t>
  </si>
  <si>
    <t xml:space="preserve">If a circle passes through the point (a,b) and cuts the circle x&lt;sup&gt;2&lt;/sup&gt;+y&lt;sup&gt;2&lt;/sup&gt;=4 orthogonally, then the locus of its centre is </t>
  </si>
  <si>
    <t>2ax+2by+(a&lt;sup&gt;2&lt;/sup&gt;+b&lt;sup&gt;2&lt;/sup&gt;+4)=0</t>
  </si>
  <si>
    <t>2ax+2by-(a&lt;sup&gt;2&lt;/sup&gt;+b&lt;sup&gt;2&lt;/sup&gt;+4)=0</t>
  </si>
  <si>
    <t>2ax-2by+(a&lt;sup&gt;2&lt;/sup&gt;+b&lt;sup&gt;2&lt;/sup&gt;+4)=0</t>
  </si>
  <si>
    <t>2ax-2by-(a&lt;sup&gt;2&lt;/sup&gt;+b&lt;sup&gt;2&lt;/sup&gt;+4)=0</t>
  </si>
  <si>
    <t>The length of the normal of the parabola y&lt;sup&gt;2&lt;/sup&gt;=4x which subtends a right angle at the vertex is</t>
  </si>
  <si>
    <t>3√3</t>
  </si>
  <si>
    <t>The eccentricity of the hyperbola 3 x&lt;sup&gt;2&lt;/sup&gt;-4 y&lt;sup&gt;2&lt;/sup&gt;=-12 is</t>
  </si>
  <si>
    <t>√(7/3)</t>
  </si>
  <si>
    <t>√7/2</t>
  </si>
  <si>
    <t>A variable circle passes through the fixed point (2,0) and touches y-axis. Then, the locus of its centre is</t>
  </si>
  <si>
    <t>If the lines 2x-3y=5 and 3x-4y=7 are two diameters of a circle of radius 7, then the equation of the circle is</t>
  </si>
  <si>
    <t>x&lt;sup&gt;2&lt;/sup&gt;+y&lt;sup&gt;2&lt;/sup&gt;+2x-4y-47=0</t>
  </si>
  <si>
    <t>x&lt;sup&gt;2&lt;/sup&gt;+y&lt;sup&gt;2&lt;/sup&gt;=49</t>
  </si>
  <si>
    <t>x&lt;sup&gt;2&lt;/sup&gt;+y&lt;sup&gt;2&lt;/sup&gt;-2x+2y-47=0</t>
  </si>
  <si>
    <t>x&lt;sup&gt;2&lt;/sup&gt;+y&lt;sup&gt;2&lt;/sup&gt;=17</t>
  </si>
  <si>
    <t>If a point P moves such that its distances from the point A(1,1) and the line x+y+2=0 are equal, then the locus of  P is</t>
  </si>
  <si>
    <t>A pair of straight lines</t>
  </si>
  <si>
    <t>Consider the two curves C&lt;sub&gt;1&lt;/sub&gt;:y&lt;sup&gt;2&lt;/sup&gt;=4x C&lt;sub&gt;2&lt;/sub&gt;:x&lt;sup&gt;2&lt;/sup&gt;+y&lt;sup&gt;2&lt;/sup&gt;- 6x+1=0, then</t>
  </si>
  <si>
    <t>C&lt;sub&gt;1&lt;/sub&gt; and C&lt;sub&gt;2&lt;/sub&gt; touch each other only at one point</t>
  </si>
  <si>
    <t>C&lt;sub&gt;1&lt;/sub&gt; and C&lt;sub&gt;2&lt;/sub&gt; touch each other exactly at two points</t>
  </si>
  <si>
    <t>C&lt;sub&gt;1&lt;/sub&gt; and C&lt;sub&gt;2&lt;/sub&gt; intersect (but do not touch) at exactly two point</t>
  </si>
  <si>
    <t>C&lt;sub&gt;1&lt;/sub&gt; and C&lt;sub&gt;2&lt;/sub&gt; neither intersect nor touch each other</t>
  </si>
  <si>
    <t>If g&lt;sup&gt;2&lt;/sup&gt;+f&lt;sup&gt;2&lt;/sup&gt;=c, then the equation x&lt;sup&gt;2&lt;/sup&gt;+y&lt;sup&gt;2&lt;/sup&gt;+2gx+2fy+c=0 will represent</t>
  </si>
  <si>
    <t>A circle of radius g</t>
  </si>
  <si>
    <t>A circle of radius f</t>
  </si>
  <si>
    <t>A circle of diameter √c</t>
  </si>
  <si>
    <t>A circle of radius zero</t>
  </si>
  <si>
    <t>The two lines through (2,3) from which the circle x&lt;sup&gt;2&lt;/sup&gt;+y&lt;sup&gt;2&lt;/sup&gt;=25 intercepts chords of length 8 units have equations</t>
  </si>
  <si>
    <t>2 x+3 y=13,x+5 y=17</t>
  </si>
  <si>
    <t>y=3,12 x+5 y=39</t>
  </si>
  <si>
    <t>x=2,9 x-11 y=51</t>
  </si>
  <si>
    <t>The shortest distance  between the parabola y&lt;sup&gt;2&lt;/sup&gt;=4x and the circle x&lt;sup&gt;2&lt;/sup&gt;+y&lt;sup&gt;2&lt;/sup&gt;+6x-12y+20=0 is</t>
  </si>
  <si>
    <t>4√2-5</t>
  </si>
  <si>
    <t>3√2+5</t>
  </si>
  <si>
    <t>The equation of normal at the point (0,3)of the ellipse 9x&lt;sup&gt;2&lt;/sup&gt;+5y&lt;sup&gt;2&lt;/sup&gt;=45, is</t>
  </si>
  <si>
    <t>y+3=0</t>
  </si>
  <si>
    <t>y-3=0</t>
  </si>
  <si>
    <t>If the line x cos⁡α+y sin⁡a=p be normal to the ellipse x&lt;sup&gt;2&lt;/sup&gt;/a&lt;sup&gt;2&lt;/sup&gt; +y&lt;sup&gt;2&lt;/sup&gt;/b&lt;sup&gt;2&lt;/sup&gt; =1, then</t>
  </si>
  <si>
    <t xml:space="preserve">p&lt;sup&gt;2&lt;/sup&gt; (a&lt;sup&gt;2&lt;/sup&gt;  cos&lt;sup&gt;2&lt;/sup&gt;⁡α+b&lt;sup&gt;2&lt;/sup&gt;  sin&lt;sup&gt;2&lt;/sup&gt;⁡α)=a&lt;sup&gt;2&lt;/sup&gt;-b&lt;sup&gt;2&lt;/sup&gt; </t>
  </si>
  <si>
    <t>p&lt;sup&gt;2&lt;/sup&gt; (a&lt;sup&gt;2&lt;/sup&gt;  cos&lt;sup&gt;2&lt;/sup&gt;⁡α+b&lt;sup&gt;2&lt;/sup&gt;  sin&lt;sup&gt;2&lt;/sup&gt;⁡α) =(a&lt;sup&gt;2&lt;/sup&gt;-b&lt;sup&gt;2&lt;/sup&gt; )&lt;sup&gt;2&lt;/sup&gt;</t>
  </si>
  <si>
    <t xml:space="preserve">p&lt;sup&gt;2&lt;/sup&gt; (a&lt;sup&gt;2&lt;/sup&gt;  sec&lt;sup&gt;2&lt;/sup&gt;⁡α+b&lt;sup&gt;2&lt;/sup&gt;  cosec&lt;sup&gt;2&lt;/sup&gt;⁡α)=a&lt;sup&gt;2&lt;/sup&gt;-b&lt;sup&gt;2&lt;/sup&gt; </t>
  </si>
  <si>
    <t>p&lt;sup&gt;2&lt;/sup&gt; (a&lt;sup&gt;2&lt;/sup&gt;  sec&lt;sup&gt;2&lt;/sup&gt;⁡α+b&lt;sup&gt;2&lt;/sup&gt; cosec&lt;sup&gt;2&lt;/sup&gt; α)=(a&lt;sup&gt;2&lt;/sup&gt;-b&lt;sup&gt;2&lt;/sup&gt; )&lt;sup&gt;2&lt;/sup&gt;</t>
  </si>
  <si>
    <t>If the chord of contact of tangents drawn from P to the parabola y&lt;sup&gt;2&lt;/sup&gt;=4ax touches the rectangular hyperbola x&lt;sup&gt;2&lt;/sup&gt;-y&lt;sup&gt;2&lt;/sup&gt;=a&lt;sup&gt;2&lt;/sup&gt;, then P lies on</t>
  </si>
  <si>
    <t>4x&lt;sup&gt;2&lt;/sup&gt;-y&lt;sup&gt;2&lt;/sup&gt;=a&lt;sup&gt;2&lt;/sup&gt;</t>
  </si>
  <si>
    <t>y&lt;sup&gt;2&lt;/sup&gt;-4x&lt;sup&gt;2&lt;/sup&gt;=4a&lt;sup&gt;2&lt;/sup&gt;</t>
  </si>
  <si>
    <t>4x&lt;sup&gt;2&lt;/sup&gt;+y&lt;sup&gt;2&lt;/sup&gt;=4a&lt;sup&gt;2&lt;/sup&gt;</t>
  </si>
  <si>
    <t>4y&lt;sup&gt;2&lt;/sup&gt;-x&lt;sup&gt;2&lt;/sup&gt;=4a&lt;sup&gt;2&lt;/sup&gt;</t>
  </si>
  <si>
    <t>Two perpendicular tangents drawn to the ellipse x&lt;sup&gt;2&lt;/sup&gt;/25+y&lt;sup&gt;2&lt;/sup&gt;/16=1 intersect on the curve</t>
  </si>
  <si>
    <t>x=a/e</t>
  </si>
  <si>
    <t>x&lt;sup&gt;2&lt;/sup&gt;+y&lt;sup&gt;2&lt;/sup&gt;=41</t>
  </si>
  <si>
    <t>x&lt;sup&gt;2&lt;/sup&gt;-y&lt;sup&gt;2&lt;/sup&gt;=41</t>
  </si>
  <si>
    <t>A line through P(1,4) intersect a circle x&lt;sup&gt;2&lt;/sup&gt;+y&lt;sup&gt;2&lt;/sup&gt;=16 at A andB, thenPA. PB is equal to</t>
  </si>
  <si>
    <t>If the circle x&lt;sup&gt;2&lt;/sup&gt;+y&lt;sup&gt;2&lt;/sup&gt;+4x+22y+c=0 bisects the circumference of the circle x&lt;sup&gt;2&lt;/sup&gt;+y&lt;sup&gt;2&lt;/sup&gt;-2x+8y-d=0, then c+d is equal to</t>
  </si>
  <si>
    <t>Equation of tangent to the parabola y&lt;sup&gt;2&lt;/sup&gt;=16xat P(3,6) is</t>
  </si>
  <si>
    <t>4x-3y+12=0</t>
  </si>
  <si>
    <t>3y-4x-12=0</t>
  </si>
  <si>
    <t>4x-3y-24=0</t>
  </si>
  <si>
    <t>3y-x-24=0</t>
  </si>
  <si>
    <t>Let (α,β) be a point from which two perpendicular tangents can be drawn to the ellipse 4x&lt;sup&gt;2&lt;/sup&gt;+5y&lt;sup&gt;2&lt;/sup&gt;=20. If F=4α+3β, then</t>
  </si>
  <si>
    <t>-15≤F≤15</t>
  </si>
  <si>
    <t>F≥0</t>
  </si>
  <si>
    <t>-5≤F≤20</t>
  </si>
  <si>
    <t>F≤-5√5 or F≥5√5</t>
  </si>
  <si>
    <t xml:space="preserve">If tan θ&lt;sub&gt;1&lt;/sub&gt;,tanθ&lt;sub&gt;2&lt;/sub&gt;=a&lt;sup&gt;2&lt;/sup&gt;/b&lt;sup&gt;2&lt;/sup&gt; , then the chord joining two points θ&lt;sub&gt;1&lt;/sub&gt; and θ&lt;sub&gt;2&lt;/sub&gt;  on the ellipse x&lt;sup&gt;2&lt;/sup&gt;/a&lt;sup&gt;2&lt;/sup&gt; +y&lt;sup&gt;2&lt;/sup&gt;/b&lt;sup&gt;2&lt;/sup&gt; =1 will subtend a right angle at  </t>
  </si>
  <si>
    <t xml:space="preserve">Focus </t>
  </si>
  <si>
    <t xml:space="preserve">Centre </t>
  </si>
  <si>
    <t xml:space="preserve">End of the major axis </t>
  </si>
  <si>
    <t>End of the minor axis</t>
  </si>
  <si>
    <t>The equation of the circle which passes through the intersection of x&lt;sup&gt;2&lt;/sup&gt;+y&lt;sup&gt;2&lt;/sup&gt;+13x-3y=0 and 2x&lt;sup&gt;2&lt;/sup&gt;+2y&lt;sup&gt;2&lt;/sup&gt;+4x-7y-25=0 and whose centre lies on 13x+30y=0, is</t>
  </si>
  <si>
    <t>x&lt;sup&gt;2&lt;/sup&gt;+y&lt;sup&gt;2&lt;/sup&gt;+30x-13y-25=0</t>
  </si>
  <si>
    <t>4x&lt;sup&gt;2&lt;/sup&gt;+4y&lt;sup&gt;2&lt;/sup&gt;+30x-13y-25=0</t>
  </si>
  <si>
    <t>2x&lt;sup&gt;2&lt;/sup&gt;+2y&lt;sup&gt;2&lt;/sup&gt;+30x-13y-25=0</t>
  </si>
  <si>
    <t>x&lt;sup&gt;2&lt;/sup&gt;+y&lt;sup&gt;2&lt;/sup&gt;+30x-13y+25=0</t>
  </si>
  <si>
    <t>If P and Q are the points of intersection of the circles x&lt;sup&gt;2&lt;/sup&gt;+y&lt;sup&gt;2&lt;/sup&gt;+3x+7y+2p-5=0 x&lt;sup&gt;2&lt;/sup&gt;+y&lt;sup&gt;2&lt;/sup&gt;+2x+2y-p&lt;sup&gt;2&lt;/sup&gt;=0, then there is a circle passing through P,Q and (1, 1) and</t>
  </si>
  <si>
    <t>All values of p</t>
  </si>
  <si>
    <t>All except one value of p</t>
  </si>
  <si>
    <t>All except two values of p</t>
  </si>
  <si>
    <t>Exactly one value of p</t>
  </si>
  <si>
    <t>The number of distinct normals that can be drawn to parabola y&lt;sup&gt;2&lt;/sup&gt;=16x from the point (2,0), is</t>
  </si>
  <si>
    <t>P is any point on the ellipse 81x&lt;sup&gt;2&lt;/sup&gt;+144y&lt;sup&gt;2&lt;/sup&gt;=1944, whose foci are S and S'. Then, SP+S' P equals</t>
  </si>
  <si>
    <t>4√6</t>
  </si>
  <si>
    <t>If the tangent at P and Q on the parabola meet in T, then SP,ST and SQ are in</t>
  </si>
  <si>
    <t>Tangent is drawn to the ellipse x&lt;sup&gt;2&lt;/sup&gt;/27+y&lt;sup&gt;2&lt;/sup&gt;=1 at (3√3  cos⁡θ,sin⁡θ )[whereθ∈(0,π/2) ]. Then, the value of θ such that sum of intercepts on axes made by this tangent is minimum, is</t>
  </si>
  <si>
    <t>π⁄3</t>
  </si>
  <si>
    <t>π⁄6</t>
  </si>
  <si>
    <t>π⁄8</t>
  </si>
  <si>
    <t>π⁄4</t>
  </si>
  <si>
    <t>The length of the common chord of the circles x&lt;sup&gt;2&lt;/sup&gt;+y&lt;sup&gt;2&lt;/sup&gt;+2x+3y+1=0 and x&lt;sup&gt;2&lt;/sup&gt;+y&lt;sup&gt;2&lt;/sup&gt;+4x+3y+2=0 is</t>
  </si>
  <si>
    <t>The number of circles that touch all the straight lines x+y-4=0,x-y+2=0 and y=2, is</t>
  </si>
  <si>
    <t>The equation of a diameter conjugate to a diameter y=b/a x of the ellipse x&lt;sup&gt;2&lt;/sup&gt;/a&lt;sup&gt;2&lt;/sup&gt; +y&lt;sup&gt;2&lt;/sup&gt;/b&lt;sup&gt;2&lt;/sup&gt; =1 is</t>
  </si>
  <si>
    <t>y=-b/a x</t>
  </si>
  <si>
    <t>y=-a/b x</t>
  </si>
  <si>
    <t>y=a/b x</t>
  </si>
  <si>
    <t>The set of points on the axis of the parabola y&lt;sup&gt;2&lt;/sup&gt;-2y-4x+5=0 from which all the three normals to the parabola are real, is</t>
  </si>
  <si>
    <t>{(x,1):x≥3}</t>
  </si>
  <si>
    <t>{(x,-1):x≥1}</t>
  </si>
  <si>
    <t>{(x,3):x≥1}</t>
  </si>
  <si>
    <t>{(x,-3):x≥3}</t>
  </si>
  <si>
    <t>A variable circle passes through the fixed point (2,0) and touches the y-axis. Then, the locus of its centre, is</t>
  </si>
  <si>
    <t>Equation of the circle passing through the point (3, 4) and concentric with the circle  x&lt;sup&gt;2&lt;/sup&gt;+y&lt;sup&gt;2&lt;/sup&gt;-2x-4y+1=0 is</t>
  </si>
  <si>
    <t>x&lt;sup&gt;2&lt;/sup&gt;+y&lt;sup&gt;2&lt;/sup&gt;-2x-4y=0</t>
  </si>
  <si>
    <t>x&lt;sup&gt;2&lt;/sup&gt;+y&lt;sup&gt;2&lt;/sup&gt;-2x-4y+3=0</t>
  </si>
  <si>
    <t>x&lt;sup&gt;2&lt;/sup&gt;+y&lt;sup&gt;2&lt;/sup&gt;-2x-4y-3=0</t>
  </si>
  <si>
    <t>The point of the straight line y=2x+11 which is nearest to the circle 16(x&lt;sup&gt;2&lt;/sup&gt;+y&lt;sup&gt;2&lt;/sup&gt; )+32x-8y-50=0,is</t>
  </si>
  <si>
    <t>9/2,2</t>
  </si>
  <si>
    <t xml:space="preserve">(-9/2,2) </t>
  </si>
  <si>
    <t xml:space="preserve">(9/2,-2) </t>
  </si>
  <si>
    <t>The distance of the centre of ellipse x&lt;sup&gt;2&lt;/sup&gt;+2y&lt;sup&gt;2&lt;/sup&gt;-2=0 to those tangents of the ellipse which are equally inclined from both the axes, is</t>
  </si>
  <si>
    <t>3/√2</t>
  </si>
  <si>
    <t>√(3/2)</t>
  </si>
  <si>
    <t>√2/3</t>
  </si>
  <si>
    <t>The equation ax&lt;sup&gt;2&lt;/sup&gt;+2 hxy+by&lt;sup&gt;2&lt;/sup&gt;+2 gx+2 fy+c=0 represents a hyperbola, if</t>
  </si>
  <si>
    <t>Δ≠0,h&lt;sup&gt;2&lt;/sup&gt;&lt;ab</t>
  </si>
  <si>
    <t>∆≠0,h&lt;sup&gt;2&lt;/sup&gt;&gt;ab</t>
  </si>
  <si>
    <t>∆≠0,h&lt;sup&gt;2&lt;/sup&gt;=ab</t>
  </si>
  <si>
    <t>∆≠0,a+b=0</t>
  </si>
  <si>
    <t>Two circles x&lt;sup&gt;2&lt;/sup&gt;+y&lt;sup&gt;2&lt;/sup&gt;-2x-3=0 and x&lt;sup&gt;2&lt;/sup&gt;+y&lt;sup&gt;2&lt;/sup&gt;-4x-6y-8=0 are such that</t>
  </si>
  <si>
    <t>They touch internally</t>
  </si>
  <si>
    <t>They touch externally</t>
  </si>
  <si>
    <t>They intersect at two points</t>
  </si>
  <si>
    <t>They are non-intersecting</t>
  </si>
  <si>
    <t>If the eccentricity of a hyperbola is √3, then the eccentricity of its conjugate hyperbola is</t>
  </si>
  <si>
    <t>If the normal at (ap&lt;sup&gt;2&lt;/sup&gt;,2ap) on the parabola y&lt;sup&gt;2&lt;/sup&gt;=4ax, meets the parabola again at (aq&lt;sup&gt;2&lt;/sup&gt;,2aq), then</t>
  </si>
  <si>
    <t>p&lt;sup&gt;2&lt;/sup&gt;+pq+2=0</t>
  </si>
  <si>
    <t>p&lt;sup&gt;2&lt;/sup&gt;-pq+2=0</t>
  </si>
  <si>
    <t>q&lt;sup&gt;2&lt;/sup&gt;+pq+2=0</t>
  </si>
  <si>
    <t>p&lt;sup&gt;2&lt;/sup&gt;+pq+1=0</t>
  </si>
  <si>
    <t>&lt;img src="408_A1_con.gif" &gt;</t>
  </si>
  <si>
    <t>&lt;img src="408_A2_con.gif" &gt;</t>
  </si>
  <si>
    <t>&lt;img src="408_A3_con.gif" &gt;</t>
  </si>
  <si>
    <t>&lt;img src="421_A1_con.gif" &gt;</t>
  </si>
  <si>
    <t>&lt;img src="421_A2_con.gif" &gt;</t>
  </si>
  <si>
    <t>&lt;img src="421_A3_con.gif" &gt;</t>
  </si>
  <si>
    <t>&lt;img src="421_A4_con.gif" &gt;</t>
  </si>
  <si>
    <t>&lt;img src="457_A1_con.gif" &gt;</t>
  </si>
  <si>
    <t>&lt;img src="457_A2_con.gif" &gt;</t>
  </si>
  <si>
    <t>&lt;img src="457_A3_con.gif" &gt;</t>
  </si>
  <si>
    <t>&lt;img src="490_A1_con.gif" &gt;</t>
  </si>
  <si>
    <t>&lt;img src="490_A2_con.gif" &gt;</t>
  </si>
  <si>
    <t>&lt;img src="490_A3_con.gif" &gt;</t>
  </si>
  <si>
    <t>&lt;img src="490_A4_con.gif" &gt;</t>
  </si>
  <si>
    <t>&lt;img src="515_A1_con.gif" &gt;</t>
  </si>
  <si>
    <t>&lt;img src="515_A2_con.gif" &gt;</t>
  </si>
  <si>
    <t>&lt;img src="515_A3_con.gif" &gt;</t>
  </si>
  <si>
    <t>&lt;img src="515_A4_con.gif" &gt;</t>
  </si>
  <si>
    <t>&lt;img src="524_A1_con.gif" &gt;</t>
  </si>
  <si>
    <t>&lt;img src="524_A2_con.gif" &gt;</t>
  </si>
  <si>
    <t>&lt;img src="524_A3_con.gif" &gt;</t>
  </si>
  <si>
    <t>&lt;img src="524_A4_con.gif" &gt;</t>
  </si>
  <si>
    <t>&lt;img src="544_A1_con.gif" &gt;</t>
  </si>
  <si>
    <t>&lt;img src="544_A2_con.gif" &gt;</t>
  </si>
  <si>
    <t>&lt;img src="544_A3_con.gif" &gt;</t>
  </si>
  <si>
    <t>3D Geometry</t>
  </si>
  <si>
    <t>Mathematics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</si>
</sst>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rgb="FF333333"/>
      <name val="Arial"/>
      <family val="2"/>
    </font>
    <font>
      <sz val="11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20" fontId="2" fillId="0" borderId="0" xfId="0" applyNumberFormat="1" applyFont="1" applyAlignment="1">
      <alignment horizontal="left"/>
    </xf>
    <xf numFmtId="18" fontId="2" fillId="0" borderId="0" xfId="0" applyNumberFormat="1" applyFont="1" applyAlignment="1">
      <alignment horizontal="left"/>
    </xf>
    <xf numFmtId="9" fontId="2" fillId="0" borderId="0" xfId="0" applyNumberFormat="1" applyFont="1" applyAlignment="1">
      <alignment horizontal="left"/>
    </xf>
    <xf numFmtId="16" fontId="2" fillId="0" borderId="0" xfId="0" applyNumberFormat="1" applyFont="1" applyAlignment="1">
      <alignment horizontal="left"/>
    </xf>
    <xf numFmtId="10" fontId="2" fillId="0" borderId="0" xfId="0" applyNumberFormat="1" applyFont="1" applyAlignment="1">
      <alignment horizontal="left"/>
    </xf>
    <xf numFmtId="17" fontId="2" fillId="0" borderId="0" xfId="0" applyNumberFormat="1" applyFont="1" applyAlignment="1">
      <alignment horizontal="left"/>
    </xf>
    <xf numFmtId="21" fontId="2" fillId="0" borderId="0" xfId="0" applyNumberFormat="1" applyFont="1" applyAlignment="1">
      <alignment horizontal="left"/>
    </xf>
    <xf numFmtId="49" fontId="0" fillId="0" borderId="0" xfId="0" applyNumberFormat="1"/>
    <xf numFmtId="0" fontId="0" fillId="0" borderId="0" xfId="0" applyAlignment="1">
      <alignment horizontal="left"/>
    </xf>
    <xf numFmtId="16" fontId="0" fillId="0" borderId="0" xfId="0" applyNumberFormat="1" applyAlignment="1">
      <alignment horizontal="left"/>
    </xf>
    <xf numFmtId="20" fontId="0" fillId="0" borderId="0" xfId="0" applyNumberFormat="1" applyAlignment="1">
      <alignment horizontal="left"/>
    </xf>
    <xf numFmtId="17" fontId="0" fillId="0" borderId="0" xfId="0" applyNumberFormat="1" applyAlignment="1">
      <alignment horizontal="left"/>
    </xf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1"/>
  <sheetViews>
    <sheetView tabSelected="1" topLeftCell="A199" zoomScale="55" zoomScaleNormal="55" workbookViewId="0">
      <selection activeCell="A2" sqref="A2:A201"/>
    </sheetView>
  </sheetViews>
  <sheetFormatPr defaultColWidth="9.140625" defaultRowHeight="18.75"/>
  <cols>
    <col min="1" max="1" width="9.140625" style="4"/>
    <col min="2" max="3" width="9.140625" style="3"/>
    <col min="4" max="4" width="28.85546875" style="3" customWidth="1"/>
    <col min="5" max="6" width="22.5703125" style="3" bestFit="1" customWidth="1"/>
    <col min="7" max="7" width="19.42578125" style="3" customWidth="1"/>
    <col min="8" max="8" width="51.5703125" style="3" customWidth="1"/>
    <col min="9" max="9" width="26.85546875" style="3" customWidth="1"/>
    <col min="10" max="16384" width="9.140625" style="3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6">
        <v>1</v>
      </c>
      <c r="B2" s="20" t="s">
        <v>788</v>
      </c>
      <c r="C2" s="19" t="s">
        <v>787</v>
      </c>
      <c r="D2" s="15" t="s">
        <v>94</v>
      </c>
      <c r="E2" s="15" t="s">
        <v>31</v>
      </c>
      <c r="F2" s="15" t="s">
        <v>95</v>
      </c>
      <c r="G2" s="15" t="s">
        <v>96</v>
      </c>
      <c r="H2" s="6" t="s">
        <v>74</v>
      </c>
      <c r="I2" s="14" t="s">
        <v>21</v>
      </c>
      <c r="J2" s="5" t="s">
        <v>15</v>
      </c>
      <c r="K2" s="6"/>
      <c r="L2" s="6"/>
      <c r="M2" s="6"/>
      <c r="N2" s="6"/>
    </row>
    <row r="3" spans="1:14">
      <c r="A3" s="6">
        <v>2</v>
      </c>
      <c r="B3" s="20" t="s">
        <v>788</v>
      </c>
      <c r="C3" s="19" t="s">
        <v>787</v>
      </c>
      <c r="D3" s="15" t="s">
        <v>97</v>
      </c>
      <c r="E3" s="15" t="s">
        <v>76</v>
      </c>
      <c r="F3" s="15" t="s">
        <v>98</v>
      </c>
      <c r="G3" s="15" t="s">
        <v>99</v>
      </c>
      <c r="H3" s="6" t="s">
        <v>100</v>
      </c>
      <c r="I3" s="14" t="s">
        <v>22</v>
      </c>
      <c r="J3" s="5" t="s">
        <v>15</v>
      </c>
      <c r="K3" s="6"/>
      <c r="L3" s="6"/>
      <c r="M3" s="6"/>
      <c r="N3" s="6"/>
    </row>
    <row r="4" spans="1:14">
      <c r="A4" s="6">
        <v>3</v>
      </c>
      <c r="B4" s="20" t="s">
        <v>788</v>
      </c>
      <c r="C4" s="19" t="s">
        <v>787</v>
      </c>
      <c r="D4" s="15" t="s">
        <v>101</v>
      </c>
      <c r="E4" s="15" t="s">
        <v>40</v>
      </c>
      <c r="F4" s="15" t="s">
        <v>39</v>
      </c>
      <c r="G4" s="15" t="s">
        <v>56</v>
      </c>
      <c r="H4" s="6" t="s">
        <v>102</v>
      </c>
      <c r="I4" s="14" t="s">
        <v>16</v>
      </c>
      <c r="J4" s="5" t="s">
        <v>15</v>
      </c>
      <c r="K4" s="6"/>
      <c r="L4" s="6"/>
      <c r="M4" s="6"/>
      <c r="N4" s="6"/>
    </row>
    <row r="5" spans="1:14">
      <c r="A5" s="6">
        <v>4</v>
      </c>
      <c r="B5" s="20" t="s">
        <v>788</v>
      </c>
      <c r="C5" s="19" t="s">
        <v>787</v>
      </c>
      <c r="D5" s="15" t="s">
        <v>103</v>
      </c>
      <c r="E5" s="15" t="s">
        <v>104</v>
      </c>
      <c r="F5" s="15" t="s">
        <v>105</v>
      </c>
      <c r="G5" s="15" t="s">
        <v>106</v>
      </c>
      <c r="H5" s="6" t="s">
        <v>19</v>
      </c>
      <c r="I5" s="14" t="s">
        <v>21</v>
      </c>
      <c r="J5" s="5" t="s">
        <v>15</v>
      </c>
      <c r="K5" s="6"/>
      <c r="L5" s="6"/>
      <c r="M5" s="6"/>
      <c r="N5" s="6"/>
    </row>
    <row r="6" spans="1:14">
      <c r="A6" s="6">
        <v>5</v>
      </c>
      <c r="B6" s="20" t="s">
        <v>788</v>
      </c>
      <c r="C6" s="19" t="s">
        <v>787</v>
      </c>
      <c r="D6" s="15" t="s">
        <v>107</v>
      </c>
      <c r="E6" s="15" t="s">
        <v>108</v>
      </c>
      <c r="F6" s="15" t="s">
        <v>109</v>
      </c>
      <c r="G6" s="15" t="s">
        <v>110</v>
      </c>
      <c r="H6" s="6" t="s">
        <v>19</v>
      </c>
      <c r="I6" s="14" t="s">
        <v>14</v>
      </c>
      <c r="J6" s="5" t="s">
        <v>15</v>
      </c>
      <c r="K6" s="6"/>
      <c r="L6" s="6"/>
      <c r="M6" s="6"/>
      <c r="N6" s="6"/>
    </row>
    <row r="7" spans="1:14">
      <c r="A7" s="6">
        <v>6</v>
      </c>
      <c r="B7" s="20" t="s">
        <v>788</v>
      </c>
      <c r="C7" s="19" t="s">
        <v>787</v>
      </c>
      <c r="D7" s="15" t="s">
        <v>111</v>
      </c>
      <c r="E7" s="15" t="s">
        <v>112</v>
      </c>
      <c r="F7" s="15" t="s">
        <v>113</v>
      </c>
      <c r="G7" s="15" t="s">
        <v>114</v>
      </c>
      <c r="H7" s="6" t="s">
        <v>115</v>
      </c>
      <c r="I7" s="14" t="s">
        <v>14</v>
      </c>
      <c r="J7" s="5" t="s">
        <v>15</v>
      </c>
      <c r="K7" s="6"/>
      <c r="L7" s="6"/>
      <c r="M7" s="6"/>
      <c r="N7" s="6"/>
    </row>
    <row r="8" spans="1:14">
      <c r="A8" s="6">
        <v>7</v>
      </c>
      <c r="B8" s="20" t="s">
        <v>788</v>
      </c>
      <c r="C8" s="19" t="s">
        <v>787</v>
      </c>
      <c r="D8" s="15" t="s">
        <v>116</v>
      </c>
      <c r="E8" s="15" t="s">
        <v>117</v>
      </c>
      <c r="F8" s="15" t="s">
        <v>118</v>
      </c>
      <c r="G8" s="15" t="s">
        <v>119</v>
      </c>
      <c r="H8" s="6" t="s">
        <v>120</v>
      </c>
      <c r="I8" s="14" t="s">
        <v>21</v>
      </c>
      <c r="J8" s="5" t="s">
        <v>15</v>
      </c>
      <c r="K8" s="6"/>
      <c r="L8" s="6"/>
      <c r="M8" s="6"/>
      <c r="N8" s="6"/>
    </row>
    <row r="9" spans="1:14">
      <c r="A9" s="6">
        <v>8</v>
      </c>
      <c r="B9" s="20" t="s">
        <v>788</v>
      </c>
      <c r="C9" s="19" t="s">
        <v>787</v>
      </c>
      <c r="D9" s="15" t="s">
        <v>121</v>
      </c>
      <c r="E9" s="15" t="s">
        <v>762</v>
      </c>
      <c r="F9" s="15" t="s">
        <v>763</v>
      </c>
      <c r="G9" s="15" t="s">
        <v>764</v>
      </c>
      <c r="H9" s="6" t="s">
        <v>19</v>
      </c>
      <c r="I9" s="14" t="s">
        <v>21</v>
      </c>
      <c r="J9" s="5" t="s">
        <v>15</v>
      </c>
      <c r="K9" s="6"/>
      <c r="L9" s="6"/>
      <c r="M9" s="6"/>
      <c r="N9" s="6"/>
    </row>
    <row r="10" spans="1:14">
      <c r="A10" s="6">
        <v>9</v>
      </c>
      <c r="B10" s="20" t="s">
        <v>788</v>
      </c>
      <c r="C10" s="19" t="s">
        <v>787</v>
      </c>
      <c r="D10" s="15" t="s">
        <v>122</v>
      </c>
      <c r="E10" s="15" t="s">
        <v>123</v>
      </c>
      <c r="F10" s="15" t="s">
        <v>124</v>
      </c>
      <c r="G10" s="15" t="s">
        <v>125</v>
      </c>
      <c r="H10" s="6" t="s">
        <v>19</v>
      </c>
      <c r="I10" s="14" t="s">
        <v>16</v>
      </c>
      <c r="J10" s="5" t="s">
        <v>15</v>
      </c>
      <c r="K10" s="6"/>
      <c r="L10" s="6"/>
      <c r="M10" s="6"/>
      <c r="N10" s="6"/>
    </row>
    <row r="11" spans="1:14">
      <c r="A11" s="6">
        <v>10</v>
      </c>
      <c r="B11" s="20" t="s">
        <v>788</v>
      </c>
      <c r="C11" s="19" t="s">
        <v>787</v>
      </c>
      <c r="D11" s="15" t="s">
        <v>126</v>
      </c>
      <c r="E11" s="15">
        <v>2</v>
      </c>
      <c r="F11" s="15">
        <v>4</v>
      </c>
      <c r="G11" s="16">
        <v>6</v>
      </c>
      <c r="H11" s="10">
        <v>8</v>
      </c>
      <c r="I11" s="14" t="s">
        <v>14</v>
      </c>
      <c r="J11" s="5" t="s">
        <v>15</v>
      </c>
      <c r="K11" s="6"/>
      <c r="L11" s="6"/>
      <c r="M11" s="6"/>
      <c r="N11" s="6"/>
    </row>
    <row r="12" spans="1:14">
      <c r="A12" s="6">
        <v>11</v>
      </c>
      <c r="B12" s="20" t="s">
        <v>788</v>
      </c>
      <c r="C12" s="19" t="s">
        <v>787</v>
      </c>
      <c r="D12" s="15" t="s">
        <v>127</v>
      </c>
      <c r="E12" s="15" t="s">
        <v>128</v>
      </c>
      <c r="F12" s="15" t="s">
        <v>129</v>
      </c>
      <c r="G12" s="15" t="s">
        <v>130</v>
      </c>
      <c r="H12" s="6" t="s">
        <v>131</v>
      </c>
      <c r="I12" s="14" t="s">
        <v>16</v>
      </c>
      <c r="J12" s="5" t="s">
        <v>15</v>
      </c>
      <c r="K12" s="6"/>
      <c r="L12" s="6"/>
      <c r="M12" s="6"/>
      <c r="N12" s="6"/>
    </row>
    <row r="13" spans="1:14">
      <c r="A13" s="6">
        <v>12</v>
      </c>
      <c r="B13" s="20" t="s">
        <v>788</v>
      </c>
      <c r="C13" s="19" t="s">
        <v>787</v>
      </c>
      <c r="D13" s="15" t="s">
        <v>132</v>
      </c>
      <c r="E13" s="15" t="s">
        <v>133</v>
      </c>
      <c r="F13" s="15" t="s">
        <v>134</v>
      </c>
      <c r="G13" s="15" t="s">
        <v>49</v>
      </c>
      <c r="H13" s="6" t="s">
        <v>135</v>
      </c>
      <c r="I13" s="14" t="s">
        <v>22</v>
      </c>
      <c r="J13" s="5" t="s">
        <v>15</v>
      </c>
      <c r="K13" s="6"/>
      <c r="L13" s="6"/>
      <c r="M13" s="6"/>
      <c r="N13" s="6"/>
    </row>
    <row r="14" spans="1:14">
      <c r="A14" s="6">
        <v>13</v>
      </c>
      <c r="B14" s="20" t="s">
        <v>788</v>
      </c>
      <c r="C14" s="19" t="s">
        <v>787</v>
      </c>
      <c r="D14" s="15" t="s">
        <v>136</v>
      </c>
      <c r="E14" s="15" t="s">
        <v>137</v>
      </c>
      <c r="F14" s="15" t="s">
        <v>138</v>
      </c>
      <c r="G14" s="15" t="s">
        <v>139</v>
      </c>
      <c r="H14" s="6" t="s">
        <v>19</v>
      </c>
      <c r="I14" s="14" t="s">
        <v>16</v>
      </c>
      <c r="J14" s="5" t="s">
        <v>15</v>
      </c>
      <c r="K14" s="6"/>
      <c r="L14" s="6"/>
      <c r="M14" s="6"/>
      <c r="N14" s="6"/>
    </row>
    <row r="15" spans="1:14">
      <c r="A15" s="6">
        <v>14</v>
      </c>
      <c r="B15" s="20" t="s">
        <v>788</v>
      </c>
      <c r="C15" s="19" t="s">
        <v>787</v>
      </c>
      <c r="D15" s="15" t="s">
        <v>140</v>
      </c>
      <c r="E15" s="15" t="s">
        <v>141</v>
      </c>
      <c r="F15" s="18" t="s">
        <v>142</v>
      </c>
      <c r="G15" s="18" t="s">
        <v>143</v>
      </c>
      <c r="H15" s="6" t="s">
        <v>144</v>
      </c>
      <c r="I15" s="14" t="s">
        <v>16</v>
      </c>
      <c r="J15" s="5" t="s">
        <v>15</v>
      </c>
      <c r="K15" s="6"/>
      <c r="L15" s="6"/>
      <c r="M15" s="6"/>
      <c r="N15" s="6"/>
    </row>
    <row r="16" spans="1:14">
      <c r="A16" s="6">
        <v>15</v>
      </c>
      <c r="B16" s="20" t="s">
        <v>788</v>
      </c>
      <c r="C16" s="19" t="s">
        <v>787</v>
      </c>
      <c r="D16" s="15" t="s">
        <v>145</v>
      </c>
      <c r="E16" s="15" t="s">
        <v>146</v>
      </c>
      <c r="F16" s="15" t="s">
        <v>147</v>
      </c>
      <c r="G16" s="15" t="s">
        <v>148</v>
      </c>
      <c r="H16" s="6" t="s">
        <v>19</v>
      </c>
      <c r="I16" s="14" t="s">
        <v>16</v>
      </c>
      <c r="J16" s="5" t="s">
        <v>15</v>
      </c>
      <c r="K16" s="6"/>
      <c r="L16" s="6"/>
      <c r="M16" s="6"/>
      <c r="N16" s="6"/>
    </row>
    <row r="17" spans="1:14">
      <c r="A17" s="6">
        <v>16</v>
      </c>
      <c r="B17" s="20" t="s">
        <v>788</v>
      </c>
      <c r="C17" s="19" t="s">
        <v>787</v>
      </c>
      <c r="D17" s="15" t="s">
        <v>149</v>
      </c>
      <c r="E17" s="15" t="s">
        <v>150</v>
      </c>
      <c r="F17" s="15" t="s">
        <v>151</v>
      </c>
      <c r="G17" s="15" t="s">
        <v>152</v>
      </c>
      <c r="H17" s="6" t="s">
        <v>153</v>
      </c>
      <c r="I17" s="14" t="s">
        <v>16</v>
      </c>
      <c r="J17" s="5" t="s">
        <v>15</v>
      </c>
      <c r="K17" s="6"/>
      <c r="L17" s="6"/>
      <c r="M17" s="6"/>
      <c r="N17" s="6"/>
    </row>
    <row r="18" spans="1:14">
      <c r="A18" s="6">
        <v>17</v>
      </c>
      <c r="B18" s="20" t="s">
        <v>788</v>
      </c>
      <c r="C18" s="19" t="s">
        <v>787</v>
      </c>
      <c r="D18" s="15" t="s">
        <v>154</v>
      </c>
      <c r="E18" s="15" t="s">
        <v>155</v>
      </c>
      <c r="F18" s="15" t="s">
        <v>156</v>
      </c>
      <c r="G18" s="15" t="s">
        <v>157</v>
      </c>
      <c r="H18" s="6" t="s">
        <v>158</v>
      </c>
      <c r="I18" s="14" t="s">
        <v>21</v>
      </c>
      <c r="J18" s="5" t="s">
        <v>15</v>
      </c>
      <c r="K18" s="6"/>
      <c r="L18" s="6"/>
      <c r="M18" s="6"/>
      <c r="N18" s="6"/>
    </row>
    <row r="19" spans="1:14">
      <c r="A19" s="6">
        <v>18</v>
      </c>
      <c r="B19" s="20" t="s">
        <v>788</v>
      </c>
      <c r="C19" s="19" t="s">
        <v>787</v>
      </c>
      <c r="D19" s="15" t="s">
        <v>159</v>
      </c>
      <c r="E19" s="15" t="s">
        <v>160</v>
      </c>
      <c r="F19" s="15" t="s">
        <v>161</v>
      </c>
      <c r="G19" s="15" t="s">
        <v>162</v>
      </c>
      <c r="H19" s="6" t="s">
        <v>163</v>
      </c>
      <c r="I19" s="14" t="s">
        <v>21</v>
      </c>
      <c r="J19" s="5" t="s">
        <v>15</v>
      </c>
      <c r="K19" s="6"/>
      <c r="L19" s="6"/>
      <c r="M19" s="6"/>
      <c r="N19" s="6"/>
    </row>
    <row r="20" spans="1:14">
      <c r="A20" s="6">
        <v>19</v>
      </c>
      <c r="B20" s="20" t="s">
        <v>788</v>
      </c>
      <c r="C20" s="19" t="s">
        <v>787</v>
      </c>
      <c r="D20" s="15" t="s">
        <v>164</v>
      </c>
      <c r="E20" s="15">
        <v>11</v>
      </c>
      <c r="F20" s="15">
        <v>-11</v>
      </c>
      <c r="G20" s="15">
        <v>24</v>
      </c>
      <c r="H20" s="6">
        <v>100</v>
      </c>
      <c r="I20" s="14" t="s">
        <v>21</v>
      </c>
      <c r="J20" s="5" t="s">
        <v>15</v>
      </c>
      <c r="K20" s="6"/>
      <c r="L20" s="6"/>
      <c r="M20" s="6"/>
      <c r="N20" s="6"/>
    </row>
    <row r="21" spans="1:14">
      <c r="A21" s="6">
        <v>20</v>
      </c>
      <c r="B21" s="20" t="s">
        <v>788</v>
      </c>
      <c r="C21" s="19" t="s">
        <v>787</v>
      </c>
      <c r="D21" s="15" t="s">
        <v>165</v>
      </c>
      <c r="E21" s="15" t="s">
        <v>52</v>
      </c>
      <c r="F21" s="15" t="s">
        <v>49</v>
      </c>
      <c r="G21" s="15" t="s">
        <v>53</v>
      </c>
      <c r="H21" s="6" t="s">
        <v>46</v>
      </c>
      <c r="I21" s="14" t="s">
        <v>14</v>
      </c>
      <c r="J21" s="5" t="s">
        <v>15</v>
      </c>
      <c r="K21" s="6"/>
      <c r="L21" s="6"/>
      <c r="M21" s="6"/>
      <c r="N21" s="6"/>
    </row>
    <row r="22" spans="1:14">
      <c r="A22" s="6">
        <v>21</v>
      </c>
      <c r="B22" s="20" t="s">
        <v>788</v>
      </c>
      <c r="C22" s="19" t="s">
        <v>787</v>
      </c>
      <c r="D22" s="15" t="s">
        <v>166</v>
      </c>
      <c r="E22" s="15" t="s">
        <v>765</v>
      </c>
      <c r="F22" s="15" t="s">
        <v>766</v>
      </c>
      <c r="G22" s="15" t="s">
        <v>767</v>
      </c>
      <c r="H22" s="7" t="s">
        <v>768</v>
      </c>
      <c r="I22" s="14" t="s">
        <v>22</v>
      </c>
      <c r="J22" s="5" t="s">
        <v>15</v>
      </c>
      <c r="K22" s="6"/>
      <c r="L22" s="6"/>
      <c r="M22" s="6"/>
      <c r="N22" s="6"/>
    </row>
    <row r="23" spans="1:14">
      <c r="A23" s="6">
        <v>22</v>
      </c>
      <c r="B23" s="20" t="s">
        <v>788</v>
      </c>
      <c r="C23" s="19" t="s">
        <v>787</v>
      </c>
      <c r="D23" s="15" t="s">
        <v>167</v>
      </c>
      <c r="E23" s="15">
        <v>2</v>
      </c>
      <c r="F23" s="15">
        <v>3</v>
      </c>
      <c r="G23" s="15">
        <v>4</v>
      </c>
      <c r="H23" s="6">
        <v>5</v>
      </c>
      <c r="I23" s="14" t="s">
        <v>21</v>
      </c>
      <c r="J23" s="5" t="s">
        <v>15</v>
      </c>
      <c r="K23" s="6"/>
      <c r="L23" s="6"/>
      <c r="M23" s="6"/>
      <c r="N23" s="6"/>
    </row>
    <row r="24" spans="1:14">
      <c r="A24" s="6">
        <v>23</v>
      </c>
      <c r="B24" s="20" t="s">
        <v>788</v>
      </c>
      <c r="C24" s="19" t="s">
        <v>787</v>
      </c>
      <c r="D24" s="15" t="s">
        <v>168</v>
      </c>
      <c r="E24" s="15" t="s">
        <v>169</v>
      </c>
      <c r="F24" s="15" t="s">
        <v>170</v>
      </c>
      <c r="G24" s="15" t="s">
        <v>171</v>
      </c>
      <c r="H24" s="9" t="s">
        <v>172</v>
      </c>
      <c r="I24" s="14" t="s">
        <v>21</v>
      </c>
      <c r="J24" s="5" t="s">
        <v>15</v>
      </c>
      <c r="K24" s="6"/>
      <c r="L24" s="6"/>
      <c r="M24" s="6"/>
      <c r="N24" s="6"/>
    </row>
    <row r="25" spans="1:14">
      <c r="A25" s="6">
        <v>24</v>
      </c>
      <c r="B25" s="20" t="s">
        <v>788</v>
      </c>
      <c r="C25" s="19" t="s">
        <v>787</v>
      </c>
      <c r="D25" s="15" t="s">
        <v>173</v>
      </c>
      <c r="E25" s="15" t="s">
        <v>174</v>
      </c>
      <c r="F25" s="15" t="s">
        <v>175</v>
      </c>
      <c r="G25" s="15" t="s">
        <v>176</v>
      </c>
      <c r="H25" s="6">
        <v>0</v>
      </c>
      <c r="I25" s="14" t="s">
        <v>22</v>
      </c>
      <c r="J25" s="5" t="s">
        <v>15</v>
      </c>
      <c r="K25" s="6"/>
      <c r="L25" s="6"/>
      <c r="M25" s="6"/>
      <c r="N25" s="6"/>
    </row>
    <row r="26" spans="1:14">
      <c r="A26" s="6">
        <v>25</v>
      </c>
      <c r="B26" s="20" t="s">
        <v>788</v>
      </c>
      <c r="C26" s="19" t="s">
        <v>787</v>
      </c>
      <c r="D26" s="15" t="s">
        <v>177</v>
      </c>
      <c r="E26" s="15" t="s">
        <v>178</v>
      </c>
      <c r="F26" s="15" t="s">
        <v>179</v>
      </c>
      <c r="G26" s="15" t="s">
        <v>180</v>
      </c>
      <c r="H26" s="6" t="s">
        <v>181</v>
      </c>
      <c r="I26" s="14" t="s">
        <v>14</v>
      </c>
      <c r="J26" s="5" t="s">
        <v>15</v>
      </c>
      <c r="K26" s="6"/>
      <c r="L26" s="6"/>
      <c r="M26" s="6"/>
      <c r="N26" s="6"/>
    </row>
    <row r="27" spans="1:14">
      <c r="A27" s="6">
        <v>26</v>
      </c>
      <c r="B27" s="20" t="s">
        <v>788</v>
      </c>
      <c r="C27" s="19" t="s">
        <v>787</v>
      </c>
      <c r="D27" s="15" t="s">
        <v>182</v>
      </c>
      <c r="E27" s="15" t="s">
        <v>59</v>
      </c>
      <c r="F27" s="15" t="s">
        <v>183</v>
      </c>
      <c r="G27" s="15" t="s">
        <v>78</v>
      </c>
      <c r="H27" s="6" t="s">
        <v>184</v>
      </c>
      <c r="I27" s="14" t="s">
        <v>21</v>
      </c>
      <c r="J27" s="5" t="s">
        <v>15</v>
      </c>
      <c r="K27" s="6"/>
      <c r="L27" s="6"/>
      <c r="M27" s="6"/>
      <c r="N27" s="6"/>
    </row>
    <row r="28" spans="1:14">
      <c r="A28" s="6">
        <v>27</v>
      </c>
      <c r="B28" s="20" t="s">
        <v>788</v>
      </c>
      <c r="C28" s="19" t="s">
        <v>787</v>
      </c>
      <c r="D28" s="15" t="s">
        <v>185</v>
      </c>
      <c r="E28" s="15" t="s">
        <v>186</v>
      </c>
      <c r="F28" s="16" t="s">
        <v>187</v>
      </c>
      <c r="G28" s="15" t="s">
        <v>70</v>
      </c>
      <c r="H28" s="6" t="s">
        <v>188</v>
      </c>
      <c r="I28" s="14" t="s">
        <v>16</v>
      </c>
      <c r="J28" s="5" t="s">
        <v>15</v>
      </c>
      <c r="K28" s="6"/>
      <c r="L28" s="6"/>
      <c r="M28" s="6"/>
      <c r="N28" s="6"/>
    </row>
    <row r="29" spans="1:14">
      <c r="A29" s="6">
        <v>28</v>
      </c>
      <c r="B29" s="20" t="s">
        <v>788</v>
      </c>
      <c r="C29" s="19" t="s">
        <v>787</v>
      </c>
      <c r="D29" s="15" t="s">
        <v>189</v>
      </c>
      <c r="E29" s="15" t="s">
        <v>190</v>
      </c>
      <c r="F29" s="15" t="s">
        <v>191</v>
      </c>
      <c r="G29" s="15" t="s">
        <v>192</v>
      </c>
      <c r="H29" s="6" t="s">
        <v>19</v>
      </c>
      <c r="I29" s="14" t="s">
        <v>21</v>
      </c>
      <c r="J29" s="5" t="s">
        <v>15</v>
      </c>
      <c r="K29" s="6"/>
      <c r="L29" s="6"/>
      <c r="M29" s="6"/>
      <c r="N29" s="6"/>
    </row>
    <row r="30" spans="1:14">
      <c r="A30" s="6">
        <v>29</v>
      </c>
      <c r="B30" s="20" t="s">
        <v>788</v>
      </c>
      <c r="C30" s="19" t="s">
        <v>787</v>
      </c>
      <c r="D30" s="15" t="s">
        <v>193</v>
      </c>
      <c r="E30" s="15" t="s">
        <v>194</v>
      </c>
      <c r="F30" s="15" t="s">
        <v>195</v>
      </c>
      <c r="G30" s="15" t="s">
        <v>196</v>
      </c>
      <c r="H30" s="6" t="s">
        <v>19</v>
      </c>
      <c r="I30" s="14" t="s">
        <v>16</v>
      </c>
      <c r="J30" s="5" t="s">
        <v>15</v>
      </c>
      <c r="K30" s="6"/>
      <c r="L30" s="6"/>
      <c r="M30" s="6"/>
      <c r="N30" s="6"/>
    </row>
    <row r="31" spans="1:14">
      <c r="A31" s="6">
        <v>30</v>
      </c>
      <c r="B31" s="20" t="s">
        <v>788</v>
      </c>
      <c r="C31" s="19" t="s">
        <v>787</v>
      </c>
      <c r="D31" s="15" t="s">
        <v>197</v>
      </c>
      <c r="E31" s="15" t="s">
        <v>198</v>
      </c>
      <c r="F31" s="15" t="s">
        <v>199</v>
      </c>
      <c r="G31" s="15" t="s">
        <v>200</v>
      </c>
      <c r="H31" s="6" t="s">
        <v>201</v>
      </c>
      <c r="I31" s="14" t="s">
        <v>16</v>
      </c>
      <c r="J31" s="5" t="s">
        <v>15</v>
      </c>
      <c r="K31" s="6"/>
      <c r="L31" s="6"/>
      <c r="M31" s="6"/>
      <c r="N31" s="6"/>
    </row>
    <row r="32" spans="1:14">
      <c r="A32" s="6">
        <v>31</v>
      </c>
      <c r="B32" s="20" t="s">
        <v>788</v>
      </c>
      <c r="C32" s="19" t="s">
        <v>787</v>
      </c>
      <c r="D32" s="15" t="s">
        <v>202</v>
      </c>
      <c r="E32" s="15" t="s">
        <v>203</v>
      </c>
      <c r="F32" s="15" t="s">
        <v>204</v>
      </c>
      <c r="G32" s="15" t="s">
        <v>205</v>
      </c>
      <c r="H32" s="6" t="s">
        <v>206</v>
      </c>
      <c r="I32" s="14" t="s">
        <v>16</v>
      </c>
      <c r="J32" s="5" t="s">
        <v>15</v>
      </c>
      <c r="K32" s="6"/>
      <c r="L32" s="6"/>
      <c r="M32" s="6"/>
      <c r="N32" s="6"/>
    </row>
    <row r="33" spans="1:14">
      <c r="A33" s="6">
        <v>32</v>
      </c>
      <c r="B33" s="20" t="s">
        <v>788</v>
      </c>
      <c r="C33" s="19" t="s">
        <v>787</v>
      </c>
      <c r="D33" s="15" t="s">
        <v>207</v>
      </c>
      <c r="E33" s="15" t="s">
        <v>208</v>
      </c>
      <c r="F33" s="15" t="s">
        <v>209</v>
      </c>
      <c r="G33" s="15" t="s">
        <v>210</v>
      </c>
      <c r="H33" s="6" t="s">
        <v>211</v>
      </c>
      <c r="I33" s="14" t="s">
        <v>16</v>
      </c>
      <c r="J33" s="5" t="s">
        <v>15</v>
      </c>
      <c r="K33" s="6"/>
      <c r="L33" s="6"/>
      <c r="M33" s="6"/>
      <c r="N33" s="6"/>
    </row>
    <row r="34" spans="1:14">
      <c r="A34" s="6">
        <v>33</v>
      </c>
      <c r="B34" s="20" t="s">
        <v>788</v>
      </c>
      <c r="C34" s="19" t="s">
        <v>787</v>
      </c>
      <c r="D34" s="15" t="s">
        <v>212</v>
      </c>
      <c r="E34" s="15">
        <v>1</v>
      </c>
      <c r="F34" s="15" t="s">
        <v>36</v>
      </c>
      <c r="G34" s="15" t="s">
        <v>49</v>
      </c>
      <c r="H34" s="6" t="s">
        <v>19</v>
      </c>
      <c r="I34" s="14" t="s">
        <v>16</v>
      </c>
      <c r="J34" s="5" t="s">
        <v>15</v>
      </c>
      <c r="K34" s="6"/>
      <c r="L34" s="6"/>
      <c r="M34" s="6"/>
      <c r="N34" s="6"/>
    </row>
    <row r="35" spans="1:14">
      <c r="A35" s="6">
        <v>34</v>
      </c>
      <c r="B35" s="20" t="s">
        <v>788</v>
      </c>
      <c r="C35" s="19" t="s">
        <v>787</v>
      </c>
      <c r="D35" s="15" t="s">
        <v>213</v>
      </c>
      <c r="E35" s="15" t="s">
        <v>214</v>
      </c>
      <c r="F35" s="15" t="s">
        <v>215</v>
      </c>
      <c r="G35" s="15" t="s">
        <v>216</v>
      </c>
      <c r="H35" s="6" t="s">
        <v>217</v>
      </c>
      <c r="I35" s="14" t="s">
        <v>14</v>
      </c>
      <c r="J35" s="5" t="s">
        <v>15</v>
      </c>
      <c r="K35" s="6"/>
      <c r="L35" s="6"/>
      <c r="M35" s="6"/>
      <c r="N35" s="6"/>
    </row>
    <row r="36" spans="1:14">
      <c r="A36" s="6">
        <v>35</v>
      </c>
      <c r="B36" s="20" t="s">
        <v>788</v>
      </c>
      <c r="C36" s="19" t="s">
        <v>787</v>
      </c>
      <c r="D36" s="15" t="s">
        <v>218</v>
      </c>
      <c r="E36" s="15" t="s">
        <v>219</v>
      </c>
      <c r="F36" s="15" t="s">
        <v>220</v>
      </c>
      <c r="G36" s="15" t="s">
        <v>221</v>
      </c>
      <c r="H36" s="6" t="s">
        <v>222</v>
      </c>
      <c r="I36" s="14" t="s">
        <v>22</v>
      </c>
      <c r="J36" s="5" t="s">
        <v>15</v>
      </c>
      <c r="K36" s="6"/>
      <c r="L36" s="6"/>
      <c r="M36" s="6"/>
      <c r="N36" s="6"/>
    </row>
    <row r="37" spans="1:14">
      <c r="A37" s="6">
        <v>36</v>
      </c>
      <c r="B37" s="20" t="s">
        <v>788</v>
      </c>
      <c r="C37" s="19" t="s">
        <v>787</v>
      </c>
      <c r="D37" s="15" t="s">
        <v>223</v>
      </c>
      <c r="E37" s="15" t="s">
        <v>96</v>
      </c>
      <c r="F37" s="15" t="s">
        <v>58</v>
      </c>
      <c r="G37" s="15" t="s">
        <v>45</v>
      </c>
      <c r="H37" s="6" t="s">
        <v>224</v>
      </c>
      <c r="I37" s="14" t="s">
        <v>21</v>
      </c>
      <c r="J37" s="5" t="s">
        <v>15</v>
      </c>
      <c r="K37" s="6"/>
      <c r="L37" s="6"/>
      <c r="M37" s="6"/>
      <c r="N37" s="6"/>
    </row>
    <row r="38" spans="1:14">
      <c r="A38" s="6">
        <v>37</v>
      </c>
      <c r="B38" s="20" t="s">
        <v>788</v>
      </c>
      <c r="C38" s="19" t="s">
        <v>787</v>
      </c>
      <c r="D38" s="15" t="s">
        <v>225</v>
      </c>
      <c r="E38" s="15" t="s">
        <v>226</v>
      </c>
      <c r="F38" s="15" t="s">
        <v>227</v>
      </c>
      <c r="G38" s="15" t="s">
        <v>228</v>
      </c>
      <c r="H38" s="6" t="s">
        <v>229</v>
      </c>
      <c r="I38" s="14" t="s">
        <v>22</v>
      </c>
      <c r="J38" s="5" t="s">
        <v>15</v>
      </c>
      <c r="K38" s="6"/>
      <c r="L38" s="6"/>
      <c r="M38" s="6"/>
      <c r="N38" s="6"/>
    </row>
    <row r="39" spans="1:14">
      <c r="A39" s="6">
        <v>38</v>
      </c>
      <c r="B39" s="20" t="s">
        <v>788</v>
      </c>
      <c r="C39" s="19" t="s">
        <v>787</v>
      </c>
      <c r="D39" s="15" t="s">
        <v>230</v>
      </c>
      <c r="E39" s="15" t="s">
        <v>231</v>
      </c>
      <c r="F39" s="15" t="s">
        <v>51</v>
      </c>
      <c r="G39" s="15" t="s">
        <v>83</v>
      </c>
      <c r="H39" s="6" t="s">
        <v>19</v>
      </c>
      <c r="I39" s="14" t="s">
        <v>14</v>
      </c>
      <c r="J39" s="5" t="s">
        <v>15</v>
      </c>
      <c r="K39" s="6"/>
      <c r="L39" s="6"/>
      <c r="M39" s="6"/>
      <c r="N39" s="6"/>
    </row>
    <row r="40" spans="1:14">
      <c r="A40" s="6">
        <v>39</v>
      </c>
      <c r="B40" s="20" t="s">
        <v>788</v>
      </c>
      <c r="C40" s="19" t="s">
        <v>787</v>
      </c>
      <c r="D40" s="15" t="s">
        <v>232</v>
      </c>
      <c r="E40" s="15" t="s">
        <v>233</v>
      </c>
      <c r="F40" s="15" t="s">
        <v>234</v>
      </c>
      <c r="G40" s="15" t="s">
        <v>235</v>
      </c>
      <c r="H40" s="6" t="s">
        <v>236</v>
      </c>
      <c r="I40" s="14" t="s">
        <v>21</v>
      </c>
      <c r="J40" s="5" t="s">
        <v>15</v>
      </c>
      <c r="K40" s="6"/>
      <c r="L40" s="6"/>
      <c r="M40" s="6"/>
      <c r="N40" s="6"/>
    </row>
    <row r="41" spans="1:14">
      <c r="A41" s="6">
        <v>40</v>
      </c>
      <c r="B41" s="20" t="s">
        <v>788</v>
      </c>
      <c r="C41" s="19" t="s">
        <v>787</v>
      </c>
      <c r="D41" s="15" t="s">
        <v>237</v>
      </c>
      <c r="E41" s="15" t="s">
        <v>23</v>
      </c>
      <c r="F41" s="15" t="s">
        <v>24</v>
      </c>
      <c r="G41" s="15" t="s">
        <v>25</v>
      </c>
      <c r="H41" s="6" t="s">
        <v>19</v>
      </c>
      <c r="I41" s="14" t="s">
        <v>21</v>
      </c>
      <c r="J41" s="5" t="s">
        <v>15</v>
      </c>
      <c r="K41" s="6"/>
      <c r="L41" s="6"/>
      <c r="M41" s="6"/>
      <c r="N41" s="6"/>
    </row>
    <row r="42" spans="1:14">
      <c r="A42" s="6">
        <v>41</v>
      </c>
      <c r="B42" s="20" t="s">
        <v>788</v>
      </c>
      <c r="C42" s="19" t="s">
        <v>787</v>
      </c>
      <c r="D42" s="15" t="s">
        <v>238</v>
      </c>
      <c r="E42" s="15" t="s">
        <v>239</v>
      </c>
      <c r="F42" s="15" t="s">
        <v>240</v>
      </c>
      <c r="G42" s="15" t="s">
        <v>241</v>
      </c>
      <c r="H42" s="6" t="s">
        <v>242</v>
      </c>
      <c r="I42" s="14" t="s">
        <v>16</v>
      </c>
      <c r="J42" s="5" t="s">
        <v>15</v>
      </c>
      <c r="K42" s="6"/>
      <c r="L42" s="6"/>
      <c r="M42" s="6"/>
      <c r="N42" s="6"/>
    </row>
    <row r="43" spans="1:14">
      <c r="A43" s="6">
        <v>42</v>
      </c>
      <c r="B43" s="20" t="s">
        <v>788</v>
      </c>
      <c r="C43" s="19" t="s">
        <v>787</v>
      </c>
      <c r="D43" s="15" t="s">
        <v>243</v>
      </c>
      <c r="E43" s="15">
        <v>36</v>
      </c>
      <c r="F43" s="15">
        <v>45</v>
      </c>
      <c r="G43" s="15">
        <v>6</v>
      </c>
      <c r="H43" s="6">
        <v>15</v>
      </c>
      <c r="I43" s="14" t="s">
        <v>14</v>
      </c>
      <c r="J43" s="5" t="s">
        <v>15</v>
      </c>
      <c r="K43" s="6"/>
      <c r="L43" s="6"/>
      <c r="M43" s="6"/>
      <c r="N43" s="6"/>
    </row>
    <row r="44" spans="1:14">
      <c r="A44" s="6">
        <v>43</v>
      </c>
      <c r="B44" s="20" t="s">
        <v>788</v>
      </c>
      <c r="C44" s="19" t="s">
        <v>787</v>
      </c>
      <c r="D44" s="15" t="s">
        <v>244</v>
      </c>
      <c r="E44" s="15" t="s">
        <v>245</v>
      </c>
      <c r="F44" s="15" t="s">
        <v>246</v>
      </c>
      <c r="G44" s="15" t="s">
        <v>247</v>
      </c>
      <c r="H44" s="6" t="s">
        <v>248</v>
      </c>
      <c r="I44" s="14" t="s">
        <v>22</v>
      </c>
      <c r="J44" s="5" t="s">
        <v>15</v>
      </c>
      <c r="K44" s="6"/>
      <c r="L44" s="6"/>
      <c r="M44" s="6"/>
      <c r="N44" s="6"/>
    </row>
    <row r="45" spans="1:14">
      <c r="A45" s="6">
        <v>44</v>
      </c>
      <c r="B45" s="20" t="s">
        <v>788</v>
      </c>
      <c r="C45" s="19" t="s">
        <v>787</v>
      </c>
      <c r="D45" s="15" t="s">
        <v>249</v>
      </c>
      <c r="E45" s="15" t="s">
        <v>250</v>
      </c>
      <c r="F45" s="15" t="s">
        <v>251</v>
      </c>
      <c r="G45" s="15" t="s">
        <v>252</v>
      </c>
      <c r="H45" s="6" t="s">
        <v>17</v>
      </c>
      <c r="I45" s="14" t="s">
        <v>16</v>
      </c>
      <c r="J45" s="5" t="s">
        <v>15</v>
      </c>
      <c r="K45" s="6"/>
      <c r="L45" s="6"/>
      <c r="M45" s="6"/>
      <c r="N45" s="6"/>
    </row>
    <row r="46" spans="1:14">
      <c r="A46" s="6">
        <v>45</v>
      </c>
      <c r="B46" s="20" t="s">
        <v>788</v>
      </c>
      <c r="C46" s="19" t="s">
        <v>787</v>
      </c>
      <c r="D46" s="15" t="s">
        <v>253</v>
      </c>
      <c r="E46" s="15" t="s">
        <v>254</v>
      </c>
      <c r="F46" s="15" t="s">
        <v>255</v>
      </c>
      <c r="G46" s="15" t="s">
        <v>256</v>
      </c>
      <c r="H46" s="6" t="s">
        <v>257</v>
      </c>
      <c r="I46" s="14" t="s">
        <v>21</v>
      </c>
      <c r="J46" s="5" t="s">
        <v>15</v>
      </c>
      <c r="K46" s="6"/>
      <c r="L46" s="6"/>
      <c r="M46" s="6"/>
      <c r="N46" s="6"/>
    </row>
    <row r="47" spans="1:14">
      <c r="A47" s="6">
        <v>46</v>
      </c>
      <c r="B47" s="20" t="s">
        <v>788</v>
      </c>
      <c r="C47" s="19" t="s">
        <v>787</v>
      </c>
      <c r="D47" s="15" t="s">
        <v>258</v>
      </c>
      <c r="E47" s="15" t="s">
        <v>41</v>
      </c>
      <c r="F47" s="15" t="s">
        <v>42</v>
      </c>
      <c r="G47" s="15" t="s">
        <v>43</v>
      </c>
      <c r="H47" s="6" t="s">
        <v>44</v>
      </c>
      <c r="I47" s="14" t="s">
        <v>16</v>
      </c>
      <c r="J47" s="5" t="s">
        <v>15</v>
      </c>
      <c r="K47" s="6"/>
      <c r="L47" s="6"/>
      <c r="M47" s="6"/>
      <c r="N47" s="6"/>
    </row>
    <row r="48" spans="1:14">
      <c r="A48" s="6">
        <v>47</v>
      </c>
      <c r="B48" s="20" t="s">
        <v>788</v>
      </c>
      <c r="C48" s="19" t="s">
        <v>787</v>
      </c>
      <c r="D48" s="15" t="s">
        <v>259</v>
      </c>
      <c r="E48" s="15" t="s">
        <v>260</v>
      </c>
      <c r="F48" s="15" t="s">
        <v>261</v>
      </c>
      <c r="G48" s="15" t="s">
        <v>262</v>
      </c>
      <c r="H48" s="6" t="s">
        <v>263</v>
      </c>
      <c r="I48" s="14" t="s">
        <v>16</v>
      </c>
      <c r="J48" s="5" t="s">
        <v>15</v>
      </c>
      <c r="K48" s="6"/>
      <c r="L48" s="6"/>
      <c r="M48" s="6"/>
      <c r="N48" s="6"/>
    </row>
    <row r="49" spans="1:14">
      <c r="A49" s="6">
        <v>48</v>
      </c>
      <c r="B49" s="20" t="s">
        <v>788</v>
      </c>
      <c r="C49" s="19" t="s">
        <v>787</v>
      </c>
      <c r="D49" s="15" t="s">
        <v>264</v>
      </c>
      <c r="E49" s="15">
        <v>1</v>
      </c>
      <c r="F49" s="15" t="s">
        <v>265</v>
      </c>
      <c r="G49" s="15" t="s">
        <v>66</v>
      </c>
      <c r="H49" s="6" t="s">
        <v>19</v>
      </c>
      <c r="I49" s="14" t="s">
        <v>14</v>
      </c>
      <c r="J49" s="5" t="s">
        <v>15</v>
      </c>
      <c r="K49" s="6"/>
      <c r="L49" s="6"/>
      <c r="M49" s="6"/>
      <c r="N49" s="6"/>
    </row>
    <row r="50" spans="1:14">
      <c r="A50" s="6">
        <v>49</v>
      </c>
      <c r="B50" s="20" t="s">
        <v>788</v>
      </c>
      <c r="C50" s="19" t="s">
        <v>787</v>
      </c>
      <c r="D50" s="15" t="s">
        <v>266</v>
      </c>
      <c r="E50" s="15">
        <v>2</v>
      </c>
      <c r="F50" s="15">
        <v>3</v>
      </c>
      <c r="G50" s="15">
        <v>0</v>
      </c>
      <c r="H50" s="6">
        <v>1</v>
      </c>
      <c r="I50" s="14" t="s">
        <v>21</v>
      </c>
      <c r="J50" s="5" t="s">
        <v>15</v>
      </c>
      <c r="K50" s="6"/>
      <c r="L50" s="6"/>
      <c r="M50" s="6"/>
      <c r="N50" s="6"/>
    </row>
    <row r="51" spans="1:14">
      <c r="A51" s="6">
        <v>50</v>
      </c>
      <c r="B51" s="20" t="s">
        <v>788</v>
      </c>
      <c r="C51" s="19" t="s">
        <v>787</v>
      </c>
      <c r="D51" s="15" t="s">
        <v>267</v>
      </c>
      <c r="E51" s="15" t="s">
        <v>268</v>
      </c>
      <c r="F51" s="15" t="s">
        <v>269</v>
      </c>
      <c r="G51" s="15" t="s">
        <v>270</v>
      </c>
      <c r="H51" s="6" t="s">
        <v>17</v>
      </c>
      <c r="I51" s="14" t="s">
        <v>16</v>
      </c>
      <c r="J51" s="5" t="s">
        <v>15</v>
      </c>
      <c r="K51" s="6"/>
      <c r="L51" s="6"/>
      <c r="M51" s="6"/>
      <c r="N51" s="6"/>
    </row>
    <row r="52" spans="1:14">
      <c r="A52" s="6">
        <v>51</v>
      </c>
      <c r="B52" s="20" t="s">
        <v>788</v>
      </c>
      <c r="C52" s="19" t="s">
        <v>787</v>
      </c>
      <c r="D52" s="15" t="s">
        <v>271</v>
      </c>
      <c r="E52" s="15" t="s">
        <v>272</v>
      </c>
      <c r="F52" s="15" t="s">
        <v>273</v>
      </c>
      <c r="G52" s="15" t="s">
        <v>274</v>
      </c>
      <c r="H52" s="6" t="s">
        <v>275</v>
      </c>
      <c r="I52" s="14" t="s">
        <v>14</v>
      </c>
      <c r="J52" s="5" t="s">
        <v>15</v>
      </c>
      <c r="K52" s="6"/>
      <c r="L52" s="6"/>
      <c r="M52" s="6"/>
      <c r="N52" s="6"/>
    </row>
    <row r="53" spans="1:14">
      <c r="A53" s="6">
        <v>52</v>
      </c>
      <c r="B53" s="20" t="s">
        <v>788</v>
      </c>
      <c r="C53" s="19" t="s">
        <v>787</v>
      </c>
      <c r="D53" s="15" t="s">
        <v>276</v>
      </c>
      <c r="E53" s="15" t="s">
        <v>277</v>
      </c>
      <c r="F53" s="16" t="s">
        <v>278</v>
      </c>
      <c r="G53" s="16" t="s">
        <v>279</v>
      </c>
      <c r="H53" s="10" t="s">
        <v>280</v>
      </c>
      <c r="I53" s="14" t="s">
        <v>16</v>
      </c>
      <c r="J53" s="5" t="s">
        <v>15</v>
      </c>
      <c r="K53" s="6"/>
      <c r="L53" s="6"/>
      <c r="M53" s="6"/>
      <c r="N53" s="6"/>
    </row>
    <row r="54" spans="1:14">
      <c r="A54" s="6">
        <v>53</v>
      </c>
      <c r="B54" s="20" t="s">
        <v>788</v>
      </c>
      <c r="C54" s="19" t="s">
        <v>787</v>
      </c>
      <c r="D54" s="15" t="s">
        <v>281</v>
      </c>
      <c r="E54" s="15" t="s">
        <v>282</v>
      </c>
      <c r="F54" s="15" t="s">
        <v>283</v>
      </c>
      <c r="G54" s="15" t="s">
        <v>284</v>
      </c>
      <c r="H54" s="11" t="s">
        <v>285</v>
      </c>
      <c r="I54" s="14" t="s">
        <v>21</v>
      </c>
      <c r="J54" s="5" t="s">
        <v>15</v>
      </c>
      <c r="K54" s="6"/>
      <c r="L54" s="6"/>
      <c r="M54" s="6"/>
      <c r="N54" s="6"/>
    </row>
    <row r="55" spans="1:14">
      <c r="A55" s="6">
        <v>54</v>
      </c>
      <c r="B55" s="20" t="s">
        <v>788</v>
      </c>
      <c r="C55" s="19" t="s">
        <v>787</v>
      </c>
      <c r="D55" s="15" t="s">
        <v>286</v>
      </c>
      <c r="E55" s="15" t="s">
        <v>87</v>
      </c>
      <c r="F55" s="15" t="s">
        <v>287</v>
      </c>
      <c r="G55" s="15" t="s">
        <v>88</v>
      </c>
      <c r="H55" s="6" t="s">
        <v>19</v>
      </c>
      <c r="I55" s="14" t="s">
        <v>16</v>
      </c>
      <c r="J55" s="5" t="s">
        <v>15</v>
      </c>
      <c r="K55" s="6"/>
      <c r="L55" s="6"/>
      <c r="M55" s="6"/>
      <c r="N55" s="6"/>
    </row>
    <row r="56" spans="1:14">
      <c r="A56" s="6">
        <v>55</v>
      </c>
      <c r="B56" s="20" t="s">
        <v>788</v>
      </c>
      <c r="C56" s="19" t="s">
        <v>787</v>
      </c>
      <c r="D56" s="15" t="s">
        <v>288</v>
      </c>
      <c r="E56" s="15">
        <v>1</v>
      </c>
      <c r="F56" s="15">
        <v>3</v>
      </c>
      <c r="G56" s="15">
        <v>-3</v>
      </c>
      <c r="H56" s="6">
        <v>1</v>
      </c>
      <c r="I56" s="14" t="s">
        <v>14</v>
      </c>
      <c r="J56" s="5" t="s">
        <v>15</v>
      </c>
      <c r="K56" s="6"/>
      <c r="L56" s="6"/>
      <c r="M56" s="6"/>
      <c r="N56" s="6"/>
    </row>
    <row r="57" spans="1:14">
      <c r="A57" s="6">
        <v>56</v>
      </c>
      <c r="B57" s="20" t="s">
        <v>788</v>
      </c>
      <c r="C57" s="19" t="s">
        <v>787</v>
      </c>
      <c r="D57" s="15" t="s">
        <v>289</v>
      </c>
      <c r="E57" s="15" t="s">
        <v>26</v>
      </c>
      <c r="F57" s="15" t="s">
        <v>28</v>
      </c>
      <c r="G57" s="15" t="s">
        <v>27</v>
      </c>
      <c r="H57" s="6" t="s">
        <v>61</v>
      </c>
      <c r="I57" s="14" t="s">
        <v>22</v>
      </c>
      <c r="J57" s="5" t="s">
        <v>15</v>
      </c>
      <c r="K57" s="6"/>
      <c r="L57" s="6"/>
      <c r="M57" s="6"/>
      <c r="N57" s="6"/>
    </row>
    <row r="58" spans="1:14">
      <c r="A58" s="6">
        <v>57</v>
      </c>
      <c r="B58" s="20" t="s">
        <v>788</v>
      </c>
      <c r="C58" s="19" t="s">
        <v>787</v>
      </c>
      <c r="D58" s="15" t="s">
        <v>290</v>
      </c>
      <c r="E58" s="15" t="s">
        <v>769</v>
      </c>
      <c r="F58" s="15" t="s">
        <v>770</v>
      </c>
      <c r="G58" s="15" t="s">
        <v>771</v>
      </c>
      <c r="H58" s="6" t="s">
        <v>19</v>
      </c>
      <c r="I58" s="14" t="s">
        <v>16</v>
      </c>
      <c r="J58" s="5" t="s">
        <v>15</v>
      </c>
      <c r="K58" s="6"/>
      <c r="L58" s="6"/>
      <c r="M58" s="6"/>
      <c r="N58" s="6"/>
    </row>
    <row r="59" spans="1:14">
      <c r="A59" s="6">
        <v>58</v>
      </c>
      <c r="B59" s="20" t="s">
        <v>788</v>
      </c>
      <c r="C59" s="19" t="s">
        <v>787</v>
      </c>
      <c r="D59" s="15" t="s">
        <v>291</v>
      </c>
      <c r="E59" s="15" t="s">
        <v>65</v>
      </c>
      <c r="F59" s="15" t="s">
        <v>64</v>
      </c>
      <c r="G59" s="15" t="s">
        <v>292</v>
      </c>
      <c r="H59" s="6" t="s">
        <v>293</v>
      </c>
      <c r="I59" s="14" t="s">
        <v>14</v>
      </c>
      <c r="J59" s="5" t="s">
        <v>15</v>
      </c>
      <c r="K59" s="6"/>
      <c r="L59" s="6"/>
      <c r="M59" s="6"/>
      <c r="N59" s="6"/>
    </row>
    <row r="60" spans="1:14">
      <c r="A60" s="6">
        <v>59</v>
      </c>
      <c r="B60" s="20" t="s">
        <v>788</v>
      </c>
      <c r="C60" s="19" t="s">
        <v>787</v>
      </c>
      <c r="D60" s="15" t="s">
        <v>294</v>
      </c>
      <c r="E60" s="15" t="s">
        <v>295</v>
      </c>
      <c r="F60" s="15" t="s">
        <v>296</v>
      </c>
      <c r="G60" s="15" t="s">
        <v>297</v>
      </c>
      <c r="H60" s="6" t="s">
        <v>298</v>
      </c>
      <c r="I60" s="14" t="s">
        <v>22</v>
      </c>
      <c r="J60" s="5" t="s">
        <v>15</v>
      </c>
      <c r="K60" s="6"/>
      <c r="L60" s="6"/>
      <c r="M60" s="6"/>
      <c r="N60" s="6"/>
    </row>
    <row r="61" spans="1:14">
      <c r="A61" s="6">
        <v>60</v>
      </c>
      <c r="B61" s="20" t="s">
        <v>788</v>
      </c>
      <c r="C61" s="19" t="s">
        <v>787</v>
      </c>
      <c r="D61" s="15" t="s">
        <v>299</v>
      </c>
      <c r="E61" s="15" t="s">
        <v>300</v>
      </c>
      <c r="F61" s="15" t="s">
        <v>301</v>
      </c>
      <c r="G61" s="15" t="s">
        <v>302</v>
      </c>
      <c r="H61" s="10" t="s">
        <v>303</v>
      </c>
      <c r="I61" s="14" t="s">
        <v>21</v>
      </c>
      <c r="J61" s="5" t="s">
        <v>15</v>
      </c>
      <c r="K61" s="6"/>
      <c r="L61" s="6"/>
      <c r="M61" s="6"/>
      <c r="N61" s="6"/>
    </row>
    <row r="62" spans="1:14">
      <c r="A62" s="6">
        <v>61</v>
      </c>
      <c r="B62" s="20" t="s">
        <v>788</v>
      </c>
      <c r="C62" s="19" t="s">
        <v>787</v>
      </c>
      <c r="D62" s="15" t="s">
        <v>304</v>
      </c>
      <c r="E62" s="15" t="s">
        <v>33</v>
      </c>
      <c r="F62" s="15" t="s">
        <v>34</v>
      </c>
      <c r="G62" s="15" t="s">
        <v>73</v>
      </c>
      <c r="H62" s="6" t="s">
        <v>72</v>
      </c>
      <c r="I62" s="14" t="s">
        <v>16</v>
      </c>
      <c r="J62" s="5" t="s">
        <v>15</v>
      </c>
      <c r="K62" s="6"/>
      <c r="L62" s="6"/>
      <c r="M62" s="6"/>
      <c r="N62" s="6"/>
    </row>
    <row r="63" spans="1:14">
      <c r="A63" s="6">
        <v>62</v>
      </c>
      <c r="B63" s="20" t="s">
        <v>788</v>
      </c>
      <c r="C63" s="19" t="s">
        <v>787</v>
      </c>
      <c r="D63" s="15" t="s">
        <v>305</v>
      </c>
      <c r="E63" s="15" t="s">
        <v>306</v>
      </c>
      <c r="F63" s="15" t="s">
        <v>307</v>
      </c>
      <c r="G63" s="15" t="s">
        <v>308</v>
      </c>
      <c r="H63" s="13" t="s">
        <v>19</v>
      </c>
      <c r="I63" s="14" t="s">
        <v>14</v>
      </c>
      <c r="J63" s="5" t="s">
        <v>15</v>
      </c>
      <c r="K63" s="6"/>
      <c r="L63" s="6"/>
      <c r="M63" s="6"/>
      <c r="N63" s="6"/>
    </row>
    <row r="64" spans="1:14">
      <c r="A64" s="6">
        <v>63</v>
      </c>
      <c r="B64" s="20" t="s">
        <v>788</v>
      </c>
      <c r="C64" s="19" t="s">
        <v>787</v>
      </c>
      <c r="D64" s="15" t="s">
        <v>309</v>
      </c>
      <c r="E64" s="15" t="s">
        <v>310</v>
      </c>
      <c r="F64" s="15" t="s">
        <v>311</v>
      </c>
      <c r="G64" s="15" t="s">
        <v>312</v>
      </c>
      <c r="H64" s="6" t="s">
        <v>313</v>
      </c>
      <c r="I64" s="14" t="s">
        <v>21</v>
      </c>
      <c r="J64" s="5" t="s">
        <v>15</v>
      </c>
      <c r="K64" s="6"/>
      <c r="L64" s="6"/>
      <c r="M64" s="6"/>
      <c r="N64" s="6"/>
    </row>
    <row r="65" spans="1:14">
      <c r="A65" s="6">
        <v>64</v>
      </c>
      <c r="B65" s="20" t="s">
        <v>788</v>
      </c>
      <c r="C65" s="19" t="s">
        <v>787</v>
      </c>
      <c r="D65" s="15" t="s">
        <v>314</v>
      </c>
      <c r="E65" s="15" t="s">
        <v>315</v>
      </c>
      <c r="F65" s="15" t="s">
        <v>316</v>
      </c>
      <c r="G65" s="15" t="s">
        <v>317</v>
      </c>
      <c r="H65" s="6" t="s">
        <v>19</v>
      </c>
      <c r="I65" s="14" t="s">
        <v>14</v>
      </c>
      <c r="J65" s="5" t="s">
        <v>15</v>
      </c>
      <c r="K65" s="6"/>
      <c r="L65" s="6"/>
      <c r="M65" s="6"/>
      <c r="N65" s="6"/>
    </row>
    <row r="66" spans="1:14">
      <c r="A66" s="6">
        <v>65</v>
      </c>
      <c r="B66" s="20" t="s">
        <v>788</v>
      </c>
      <c r="C66" s="19" t="s">
        <v>787</v>
      </c>
      <c r="D66" s="15" t="s">
        <v>318</v>
      </c>
      <c r="E66" s="15" t="s">
        <v>319</v>
      </c>
      <c r="F66" s="15" t="s">
        <v>320</v>
      </c>
      <c r="G66" s="15" t="s">
        <v>321</v>
      </c>
      <c r="H66" s="6" t="s">
        <v>19</v>
      </c>
      <c r="I66" s="14" t="s">
        <v>21</v>
      </c>
      <c r="J66" s="5" t="s">
        <v>15</v>
      </c>
      <c r="K66" s="6"/>
      <c r="L66" s="6"/>
      <c r="M66" s="6"/>
      <c r="N66" s="6"/>
    </row>
    <row r="67" spans="1:14">
      <c r="A67" s="6">
        <v>66</v>
      </c>
      <c r="B67" s="20" t="s">
        <v>788</v>
      </c>
      <c r="C67" s="19" t="s">
        <v>787</v>
      </c>
      <c r="D67" s="15" t="s">
        <v>322</v>
      </c>
      <c r="E67" s="16">
        <v>44995</v>
      </c>
      <c r="F67" s="15">
        <f>-8/3</f>
        <v>-2.6666666666666665</v>
      </c>
      <c r="G67" s="15">
        <f>-10/3</f>
        <v>-3.3333333333333335</v>
      </c>
      <c r="H67" s="10">
        <v>44993</v>
      </c>
      <c r="I67" s="14" t="s">
        <v>14</v>
      </c>
      <c r="J67" s="5" t="s">
        <v>15</v>
      </c>
      <c r="K67" s="6"/>
      <c r="L67" s="6"/>
      <c r="M67" s="6"/>
      <c r="N67" s="6"/>
    </row>
    <row r="68" spans="1:14">
      <c r="A68" s="6">
        <v>67</v>
      </c>
      <c r="B68" s="20" t="s">
        <v>788</v>
      </c>
      <c r="C68" s="19" t="s">
        <v>787</v>
      </c>
      <c r="D68" s="15" t="s">
        <v>323</v>
      </c>
      <c r="E68" s="15" t="s">
        <v>324</v>
      </c>
      <c r="F68" s="15" t="s">
        <v>325</v>
      </c>
      <c r="G68" s="15" t="s">
        <v>326</v>
      </c>
      <c r="H68" s="6" t="s">
        <v>327</v>
      </c>
      <c r="I68" s="14" t="s">
        <v>21</v>
      </c>
      <c r="J68" s="5" t="s">
        <v>15</v>
      </c>
      <c r="K68" s="6"/>
      <c r="L68" s="6"/>
      <c r="M68" s="6"/>
      <c r="N68" s="6"/>
    </row>
    <row r="69" spans="1:14">
      <c r="A69" s="6">
        <v>68</v>
      </c>
      <c r="B69" s="20" t="s">
        <v>788</v>
      </c>
      <c r="C69" s="19" t="s">
        <v>787</v>
      </c>
      <c r="D69" s="15" t="s">
        <v>328</v>
      </c>
      <c r="E69" s="15">
        <v>4</v>
      </c>
      <c r="F69" s="15">
        <v>6</v>
      </c>
      <c r="G69" s="15">
        <v>20</v>
      </c>
      <c r="H69" s="6" t="s">
        <v>329</v>
      </c>
      <c r="I69" s="14" t="s">
        <v>22</v>
      </c>
      <c r="J69" s="5" t="s">
        <v>15</v>
      </c>
      <c r="K69" s="6"/>
      <c r="L69" s="6"/>
      <c r="M69" s="6"/>
      <c r="N69" s="6"/>
    </row>
    <row r="70" spans="1:14">
      <c r="A70" s="6">
        <v>69</v>
      </c>
      <c r="B70" s="20" t="s">
        <v>788</v>
      </c>
      <c r="C70" s="19" t="s">
        <v>787</v>
      </c>
      <c r="D70" s="15" t="s">
        <v>330</v>
      </c>
      <c r="E70" s="15">
        <v>0</v>
      </c>
      <c r="F70" s="15">
        <v>2</v>
      </c>
      <c r="G70" s="15">
        <v>3</v>
      </c>
      <c r="H70" s="6">
        <v>4</v>
      </c>
      <c r="I70" s="14" t="s">
        <v>14</v>
      </c>
      <c r="J70" s="5" t="s">
        <v>15</v>
      </c>
      <c r="K70" s="6"/>
      <c r="L70" s="6"/>
      <c r="M70" s="6"/>
      <c r="N70" s="6"/>
    </row>
    <row r="71" spans="1:14">
      <c r="A71" s="6">
        <v>70</v>
      </c>
      <c r="B71" s="20" t="s">
        <v>788</v>
      </c>
      <c r="C71" s="19" t="s">
        <v>787</v>
      </c>
      <c r="D71" s="15" t="s">
        <v>331</v>
      </c>
      <c r="E71" s="15" t="s">
        <v>332</v>
      </c>
      <c r="F71" s="15" t="s">
        <v>333</v>
      </c>
      <c r="G71" s="15" t="s">
        <v>334</v>
      </c>
      <c r="H71" s="6" t="s">
        <v>335</v>
      </c>
      <c r="I71" s="14" t="s">
        <v>14</v>
      </c>
      <c r="J71" s="5" t="s">
        <v>15</v>
      </c>
      <c r="K71" s="6"/>
      <c r="L71" s="6"/>
      <c r="M71" s="6"/>
      <c r="N71" s="6"/>
    </row>
    <row r="72" spans="1:14">
      <c r="A72" s="6">
        <v>71</v>
      </c>
      <c r="B72" s="20" t="s">
        <v>788</v>
      </c>
      <c r="C72" s="19" t="s">
        <v>787</v>
      </c>
      <c r="D72" s="15" t="s">
        <v>336</v>
      </c>
      <c r="E72" s="15">
        <v>4</v>
      </c>
      <c r="F72" s="16">
        <v>45027</v>
      </c>
      <c r="G72" s="16">
        <v>44964</v>
      </c>
      <c r="H72" s="10">
        <v>44966</v>
      </c>
      <c r="I72" s="14" t="s">
        <v>22</v>
      </c>
      <c r="J72" s="5" t="s">
        <v>15</v>
      </c>
      <c r="K72" s="6"/>
      <c r="L72" s="6"/>
      <c r="M72" s="6"/>
      <c r="N72" s="6"/>
    </row>
    <row r="73" spans="1:14">
      <c r="A73" s="6">
        <v>72</v>
      </c>
      <c r="B73" s="20" t="s">
        <v>788</v>
      </c>
      <c r="C73" s="19" t="s">
        <v>787</v>
      </c>
      <c r="D73" s="15" t="s">
        <v>337</v>
      </c>
      <c r="E73" s="15" t="s">
        <v>338</v>
      </c>
      <c r="F73" s="15" t="s">
        <v>339</v>
      </c>
      <c r="G73" s="15" t="s">
        <v>340</v>
      </c>
      <c r="H73" s="6" t="s">
        <v>19</v>
      </c>
      <c r="I73" s="14" t="s">
        <v>21</v>
      </c>
      <c r="J73" s="5" t="s">
        <v>15</v>
      </c>
      <c r="K73" s="6"/>
      <c r="L73" s="6"/>
      <c r="M73" s="6"/>
      <c r="N73" s="6"/>
    </row>
    <row r="74" spans="1:14">
      <c r="A74" s="6">
        <v>73</v>
      </c>
      <c r="B74" s="20" t="s">
        <v>788</v>
      </c>
      <c r="C74" s="19" t="s">
        <v>787</v>
      </c>
      <c r="D74" s="15" t="s">
        <v>341</v>
      </c>
      <c r="E74" s="15" t="s">
        <v>342</v>
      </c>
      <c r="F74" s="15" t="s">
        <v>343</v>
      </c>
      <c r="G74" s="15" t="s">
        <v>344</v>
      </c>
      <c r="H74" s="6" t="s">
        <v>345</v>
      </c>
      <c r="I74" s="14" t="s">
        <v>14</v>
      </c>
      <c r="J74" s="5" t="s">
        <v>15</v>
      </c>
      <c r="K74" s="6"/>
      <c r="L74" s="6"/>
      <c r="M74" s="6"/>
      <c r="N74" s="6"/>
    </row>
    <row r="75" spans="1:14">
      <c r="A75" s="6">
        <v>74</v>
      </c>
      <c r="B75" s="20" t="s">
        <v>788</v>
      </c>
      <c r="C75" s="19" t="s">
        <v>787</v>
      </c>
      <c r="D75" s="15" t="s">
        <v>346</v>
      </c>
      <c r="E75" s="15" t="s">
        <v>347</v>
      </c>
      <c r="F75" s="15" t="s">
        <v>348</v>
      </c>
      <c r="G75" s="15" t="s">
        <v>349</v>
      </c>
      <c r="H75" s="6" t="s">
        <v>350</v>
      </c>
      <c r="I75" s="14" t="s">
        <v>16</v>
      </c>
      <c r="J75" s="5" t="s">
        <v>15</v>
      </c>
      <c r="K75" s="6"/>
      <c r="L75" s="6"/>
      <c r="M75" s="6"/>
      <c r="N75" s="6"/>
    </row>
    <row r="76" spans="1:14">
      <c r="A76" s="6">
        <v>75</v>
      </c>
      <c r="B76" s="20" t="s">
        <v>788</v>
      </c>
      <c r="C76" s="19" t="s">
        <v>787</v>
      </c>
      <c r="D76" s="15" t="s">
        <v>351</v>
      </c>
      <c r="E76" s="15" t="s">
        <v>34</v>
      </c>
      <c r="F76" s="15" t="s">
        <v>352</v>
      </c>
      <c r="G76" s="15" t="s">
        <v>33</v>
      </c>
      <c r="H76" s="8" t="s">
        <v>353</v>
      </c>
      <c r="I76" s="14" t="s">
        <v>16</v>
      </c>
      <c r="J76" s="5" t="s">
        <v>15</v>
      </c>
      <c r="K76" s="6"/>
      <c r="L76" s="6"/>
      <c r="M76" s="6"/>
      <c r="N76" s="6"/>
    </row>
    <row r="77" spans="1:14">
      <c r="A77" s="6">
        <v>76</v>
      </c>
      <c r="B77" s="20" t="s">
        <v>788</v>
      </c>
      <c r="C77" s="19" t="s">
        <v>787</v>
      </c>
      <c r="D77" s="15" t="s">
        <v>354</v>
      </c>
      <c r="E77" s="15" t="e">
        <f>-2&lt;λ&lt;2</f>
        <v>#NAME?</v>
      </c>
      <c r="F77" s="15" t="s">
        <v>355</v>
      </c>
      <c r="G77" s="15" t="s">
        <v>356</v>
      </c>
      <c r="H77" s="6" t="s">
        <v>357</v>
      </c>
      <c r="I77" s="14" t="s">
        <v>14</v>
      </c>
      <c r="J77" s="5" t="s">
        <v>15</v>
      </c>
      <c r="K77" s="6"/>
      <c r="L77" s="6"/>
      <c r="M77" s="6"/>
      <c r="N77" s="6"/>
    </row>
    <row r="78" spans="1:14">
      <c r="A78" s="6">
        <v>77</v>
      </c>
      <c r="B78" s="20" t="s">
        <v>788</v>
      </c>
      <c r="C78" s="19" t="s">
        <v>787</v>
      </c>
      <c r="D78" s="15" t="s">
        <v>358</v>
      </c>
      <c r="E78" s="15" t="s">
        <v>359</v>
      </c>
      <c r="F78" s="15" t="s">
        <v>360</v>
      </c>
      <c r="G78" s="15" t="s">
        <v>361</v>
      </c>
      <c r="H78" s="6" t="s">
        <v>362</v>
      </c>
      <c r="I78" s="14" t="s">
        <v>16</v>
      </c>
      <c r="J78" s="5" t="s">
        <v>15</v>
      </c>
      <c r="K78" s="6"/>
      <c r="L78" s="6"/>
      <c r="M78" s="6"/>
      <c r="N78" s="6"/>
    </row>
    <row r="79" spans="1:14">
      <c r="A79" s="6">
        <v>78</v>
      </c>
      <c r="B79" s="20" t="s">
        <v>788</v>
      </c>
      <c r="C79" s="19" t="s">
        <v>787</v>
      </c>
      <c r="D79" s="15" t="s">
        <v>363</v>
      </c>
      <c r="E79" s="15" t="s">
        <v>364</v>
      </c>
      <c r="F79" s="15" t="s">
        <v>41</v>
      </c>
      <c r="G79" s="15" t="s">
        <v>365</v>
      </c>
      <c r="H79" s="6" t="s">
        <v>44</v>
      </c>
      <c r="I79" s="14" t="s">
        <v>14</v>
      </c>
      <c r="J79" s="5" t="s">
        <v>15</v>
      </c>
      <c r="K79" s="6"/>
      <c r="L79" s="6"/>
      <c r="M79" s="6"/>
      <c r="N79" s="6"/>
    </row>
    <row r="80" spans="1:14">
      <c r="A80" s="6">
        <v>79</v>
      </c>
      <c r="B80" s="20" t="s">
        <v>788</v>
      </c>
      <c r="C80" s="19" t="s">
        <v>787</v>
      </c>
      <c r="D80" s="15" t="s">
        <v>366</v>
      </c>
      <c r="E80" s="15">
        <v>6</v>
      </c>
      <c r="F80" s="15">
        <v>12</v>
      </c>
      <c r="G80" s="15">
        <v>10</v>
      </c>
      <c r="H80" s="6">
        <v>16</v>
      </c>
      <c r="I80" s="14" t="s">
        <v>21</v>
      </c>
      <c r="J80" s="5" t="s">
        <v>15</v>
      </c>
      <c r="K80" s="6"/>
      <c r="L80" s="6"/>
      <c r="M80" s="6"/>
      <c r="N80" s="6"/>
    </row>
    <row r="81" spans="1:14">
      <c r="A81" s="6">
        <v>80</v>
      </c>
      <c r="B81" s="20" t="s">
        <v>788</v>
      </c>
      <c r="C81" s="19" t="s">
        <v>787</v>
      </c>
      <c r="D81" s="15" t="s">
        <v>367</v>
      </c>
      <c r="E81" s="15" t="s">
        <v>368</v>
      </c>
      <c r="F81" s="15" t="s">
        <v>369</v>
      </c>
      <c r="G81" s="15" t="s">
        <v>370</v>
      </c>
      <c r="H81" s="7" t="s">
        <v>371</v>
      </c>
      <c r="I81" s="14" t="s">
        <v>14</v>
      </c>
      <c r="J81" s="5" t="s">
        <v>15</v>
      </c>
      <c r="K81" s="6"/>
      <c r="L81" s="6"/>
      <c r="M81" s="6"/>
      <c r="N81" s="6"/>
    </row>
    <row r="82" spans="1:14">
      <c r="A82" s="6">
        <v>81</v>
      </c>
      <c r="B82" s="20" t="s">
        <v>788</v>
      </c>
      <c r="C82" s="19" t="s">
        <v>787</v>
      </c>
      <c r="D82" s="15" t="s">
        <v>372</v>
      </c>
      <c r="E82" s="15" t="s">
        <v>50</v>
      </c>
      <c r="F82" s="15" t="s">
        <v>82</v>
      </c>
      <c r="G82" s="15" t="s">
        <v>51</v>
      </c>
      <c r="H82" s="6" t="s">
        <v>83</v>
      </c>
      <c r="I82" s="14" t="s">
        <v>14</v>
      </c>
      <c r="J82" s="5" t="s">
        <v>15</v>
      </c>
      <c r="K82" s="6"/>
      <c r="L82" s="6"/>
      <c r="M82" s="6"/>
      <c r="N82" s="6"/>
    </row>
    <row r="83" spans="1:14">
      <c r="A83" s="6">
        <v>82</v>
      </c>
      <c r="B83" s="20" t="s">
        <v>788</v>
      </c>
      <c r="C83" s="19" t="s">
        <v>787</v>
      </c>
      <c r="D83" s="15" t="s">
        <v>373</v>
      </c>
      <c r="E83" s="15" t="s">
        <v>374</v>
      </c>
      <c r="F83" s="15" t="s">
        <v>77</v>
      </c>
      <c r="G83" s="15" t="s">
        <v>375</v>
      </c>
      <c r="H83" s="6" t="s">
        <v>376</v>
      </c>
      <c r="I83" s="14" t="s">
        <v>16</v>
      </c>
      <c r="J83" s="5" t="s">
        <v>15</v>
      </c>
      <c r="K83" s="6"/>
      <c r="L83" s="6"/>
      <c r="M83" s="6"/>
      <c r="N83" s="6"/>
    </row>
    <row r="84" spans="1:14">
      <c r="A84" s="6">
        <v>83</v>
      </c>
      <c r="B84" s="20" t="s">
        <v>788</v>
      </c>
      <c r="C84" s="19" t="s">
        <v>787</v>
      </c>
      <c r="D84" s="15" t="s">
        <v>377</v>
      </c>
      <c r="E84" s="15" t="s">
        <v>378</v>
      </c>
      <c r="F84" s="15" t="s">
        <v>379</v>
      </c>
      <c r="G84" s="15" t="s">
        <v>380</v>
      </c>
      <c r="H84" s="6" t="s">
        <v>381</v>
      </c>
      <c r="I84" s="14" t="s">
        <v>22</v>
      </c>
      <c r="J84" s="5" t="s">
        <v>15</v>
      </c>
      <c r="K84" s="6"/>
      <c r="L84" s="6"/>
      <c r="M84" s="6"/>
      <c r="N84" s="6"/>
    </row>
    <row r="85" spans="1:14">
      <c r="A85" s="6">
        <v>84</v>
      </c>
      <c r="B85" s="20" t="s">
        <v>788</v>
      </c>
      <c r="C85" s="19" t="s">
        <v>787</v>
      </c>
      <c r="D85" s="15" t="s">
        <v>382</v>
      </c>
      <c r="E85" s="15" t="s">
        <v>383</v>
      </c>
      <c r="F85" s="15" t="s">
        <v>384</v>
      </c>
      <c r="G85" s="15" t="s">
        <v>385</v>
      </c>
      <c r="H85" s="6" t="s">
        <v>386</v>
      </c>
      <c r="I85" s="14" t="s">
        <v>21</v>
      </c>
      <c r="J85" s="5" t="s">
        <v>15</v>
      </c>
      <c r="K85" s="6"/>
      <c r="L85" s="6"/>
      <c r="M85" s="6"/>
      <c r="N85" s="6"/>
    </row>
    <row r="86" spans="1:14">
      <c r="A86" s="6">
        <v>85</v>
      </c>
      <c r="B86" s="20" t="s">
        <v>788</v>
      </c>
      <c r="C86" s="19" t="s">
        <v>787</v>
      </c>
      <c r="D86" s="15" t="s">
        <v>387</v>
      </c>
      <c r="E86" s="15">
        <v>8</v>
      </c>
      <c r="F86" s="15" t="s">
        <v>80</v>
      </c>
      <c r="G86" s="15" t="s">
        <v>81</v>
      </c>
      <c r="H86" s="6" t="s">
        <v>388</v>
      </c>
      <c r="I86" s="14" t="s">
        <v>21</v>
      </c>
      <c r="J86" s="5" t="s">
        <v>15</v>
      </c>
      <c r="K86" s="6"/>
      <c r="L86" s="6"/>
      <c r="M86" s="6"/>
      <c r="N86" s="6"/>
    </row>
    <row r="87" spans="1:14">
      <c r="A87" s="6">
        <v>86</v>
      </c>
      <c r="B87" s="20" t="s">
        <v>788</v>
      </c>
      <c r="C87" s="19" t="s">
        <v>787</v>
      </c>
      <c r="D87" s="15" t="s">
        <v>389</v>
      </c>
      <c r="E87" s="15">
        <v>-16</v>
      </c>
      <c r="F87" s="15">
        <v>-4</v>
      </c>
      <c r="G87" s="15">
        <v>4</v>
      </c>
      <c r="H87" s="6">
        <v>16</v>
      </c>
      <c r="I87" s="14" t="s">
        <v>22</v>
      </c>
      <c r="J87" s="5" t="s">
        <v>15</v>
      </c>
      <c r="K87" s="6"/>
      <c r="L87" s="6"/>
      <c r="M87" s="6"/>
      <c r="N87" s="6"/>
    </row>
    <row r="88" spans="1:14">
      <c r="A88" s="6">
        <v>87</v>
      </c>
      <c r="B88" s="20" t="s">
        <v>788</v>
      </c>
      <c r="C88" s="19" t="s">
        <v>787</v>
      </c>
      <c r="D88" s="15" t="s">
        <v>390</v>
      </c>
      <c r="E88" s="15" t="s">
        <v>391</v>
      </c>
      <c r="F88" s="15" t="s">
        <v>392</v>
      </c>
      <c r="G88" s="15" t="s">
        <v>393</v>
      </c>
      <c r="H88" s="6" t="s">
        <v>394</v>
      </c>
      <c r="I88" s="14" t="s">
        <v>22</v>
      </c>
      <c r="J88" s="5" t="s">
        <v>15</v>
      </c>
      <c r="K88" s="6"/>
      <c r="L88" s="6"/>
      <c r="M88" s="6"/>
      <c r="N88" s="6"/>
    </row>
    <row r="89" spans="1:14">
      <c r="A89" s="6">
        <v>88</v>
      </c>
      <c r="B89" s="20" t="s">
        <v>788</v>
      </c>
      <c r="C89" s="19" t="s">
        <v>787</v>
      </c>
      <c r="D89" s="15" t="s">
        <v>395</v>
      </c>
      <c r="E89" s="15" t="s">
        <v>396</v>
      </c>
      <c r="F89" s="15" t="s">
        <v>397</v>
      </c>
      <c r="G89" s="15" t="s">
        <v>398</v>
      </c>
      <c r="H89" s="6" t="s">
        <v>399</v>
      </c>
      <c r="I89" s="14" t="s">
        <v>21</v>
      </c>
      <c r="J89" s="5" t="s">
        <v>15</v>
      </c>
      <c r="K89" s="6"/>
      <c r="L89" s="6"/>
      <c r="M89" s="6"/>
      <c r="N89" s="6"/>
    </row>
    <row r="90" spans="1:14">
      <c r="A90" s="6">
        <v>89</v>
      </c>
      <c r="B90" s="20" t="s">
        <v>788</v>
      </c>
      <c r="C90" s="19" t="s">
        <v>787</v>
      </c>
      <c r="D90" s="15" t="s">
        <v>400</v>
      </c>
      <c r="E90" s="15" t="s">
        <v>401</v>
      </c>
      <c r="F90" s="17" t="s">
        <v>402</v>
      </c>
      <c r="G90" s="17" t="s">
        <v>403</v>
      </c>
      <c r="H90" s="7" t="s">
        <v>404</v>
      </c>
      <c r="I90" s="14" t="s">
        <v>22</v>
      </c>
      <c r="J90" s="5" t="s">
        <v>15</v>
      </c>
      <c r="K90" s="6"/>
      <c r="L90" s="6"/>
      <c r="M90" s="6"/>
      <c r="N90" s="6"/>
    </row>
    <row r="91" spans="1:14">
      <c r="A91" s="6">
        <v>90</v>
      </c>
      <c r="B91" s="20" t="s">
        <v>788</v>
      </c>
      <c r="C91" s="19" t="s">
        <v>787</v>
      </c>
      <c r="D91" s="15" t="s">
        <v>405</v>
      </c>
      <c r="E91" s="15" t="s">
        <v>772</v>
      </c>
      <c r="F91" s="15" t="s">
        <v>773</v>
      </c>
      <c r="G91" s="15" t="s">
        <v>774</v>
      </c>
      <c r="H91" s="6" t="s">
        <v>775</v>
      </c>
      <c r="I91" s="14" t="s">
        <v>21</v>
      </c>
      <c r="J91" s="5" t="s">
        <v>15</v>
      </c>
      <c r="K91" s="6"/>
      <c r="L91" s="6"/>
      <c r="M91" s="6"/>
      <c r="N91" s="6"/>
    </row>
    <row r="92" spans="1:14">
      <c r="A92" s="6">
        <v>91</v>
      </c>
      <c r="B92" s="20" t="s">
        <v>788</v>
      </c>
      <c r="C92" s="19" t="s">
        <v>787</v>
      </c>
      <c r="D92" s="15" t="s">
        <v>406</v>
      </c>
      <c r="E92" s="15" t="s">
        <v>407</v>
      </c>
      <c r="F92" s="15" t="s">
        <v>408</v>
      </c>
      <c r="G92" s="15" t="s">
        <v>409</v>
      </c>
      <c r="H92" s="7" t="s">
        <v>410</v>
      </c>
      <c r="I92" s="14" t="s">
        <v>16</v>
      </c>
      <c r="J92" s="5" t="s">
        <v>15</v>
      </c>
      <c r="K92" s="6"/>
      <c r="L92" s="6"/>
      <c r="M92" s="6"/>
      <c r="N92" s="6"/>
    </row>
    <row r="93" spans="1:14">
      <c r="A93" s="6">
        <v>92</v>
      </c>
      <c r="B93" s="20" t="s">
        <v>788</v>
      </c>
      <c r="C93" s="19" t="s">
        <v>787</v>
      </c>
      <c r="D93" s="15" t="s">
        <v>411</v>
      </c>
      <c r="E93" s="15" t="s">
        <v>412</v>
      </c>
      <c r="F93" s="18" t="s">
        <v>413</v>
      </c>
      <c r="G93" s="18" t="s">
        <v>414</v>
      </c>
      <c r="H93" s="10" t="s">
        <v>19</v>
      </c>
      <c r="I93" s="14" t="s">
        <v>21</v>
      </c>
      <c r="J93" s="5" t="s">
        <v>15</v>
      </c>
      <c r="K93" s="6"/>
      <c r="L93" s="6"/>
      <c r="M93" s="6"/>
      <c r="N93" s="6"/>
    </row>
    <row r="94" spans="1:14">
      <c r="A94" s="6">
        <v>93</v>
      </c>
      <c r="B94" s="20" t="s">
        <v>788</v>
      </c>
      <c r="C94" s="19" t="s">
        <v>787</v>
      </c>
      <c r="D94" s="15" t="s">
        <v>415</v>
      </c>
      <c r="E94" s="16">
        <v>45017</v>
      </c>
      <c r="F94" s="16">
        <v>44986</v>
      </c>
      <c r="G94" s="16">
        <v>44958</v>
      </c>
      <c r="H94" s="6" t="s">
        <v>19</v>
      </c>
      <c r="I94" s="14" t="s">
        <v>14</v>
      </c>
      <c r="J94" s="5" t="s">
        <v>15</v>
      </c>
      <c r="K94" s="6"/>
      <c r="L94" s="6"/>
      <c r="M94" s="6"/>
      <c r="N94" s="6"/>
    </row>
    <row r="95" spans="1:14">
      <c r="A95" s="6">
        <v>94</v>
      </c>
      <c r="B95" s="20" t="s">
        <v>788</v>
      </c>
      <c r="C95" s="19" t="s">
        <v>787</v>
      </c>
      <c r="D95" s="15" t="s">
        <v>416</v>
      </c>
      <c r="E95" s="15" t="s">
        <v>75</v>
      </c>
      <c r="F95" s="15" t="s">
        <v>187</v>
      </c>
      <c r="G95" s="15" t="s">
        <v>417</v>
      </c>
      <c r="H95" s="6" t="s">
        <v>418</v>
      </c>
      <c r="I95" s="14" t="s">
        <v>22</v>
      </c>
      <c r="J95" s="5" t="s">
        <v>15</v>
      </c>
      <c r="K95" s="6"/>
      <c r="L95" s="6"/>
      <c r="M95" s="6"/>
      <c r="N95" s="6"/>
    </row>
    <row r="96" spans="1:14">
      <c r="A96" s="6">
        <v>95</v>
      </c>
      <c r="B96" s="20" t="s">
        <v>788</v>
      </c>
      <c r="C96" s="19" t="s">
        <v>787</v>
      </c>
      <c r="D96" s="15" t="s">
        <v>419</v>
      </c>
      <c r="E96" s="15" t="s">
        <v>420</v>
      </c>
      <c r="F96" s="15" t="s">
        <v>421</v>
      </c>
      <c r="G96" s="15" t="s">
        <v>422</v>
      </c>
      <c r="H96" s="8" t="s">
        <v>423</v>
      </c>
      <c r="I96" s="14" t="s">
        <v>21</v>
      </c>
      <c r="J96" s="5" t="s">
        <v>15</v>
      </c>
      <c r="K96" s="6"/>
      <c r="L96" s="6"/>
      <c r="M96" s="6"/>
      <c r="N96" s="6"/>
    </row>
    <row r="97" spans="1:14">
      <c r="A97" s="6">
        <v>96</v>
      </c>
      <c r="B97" s="20" t="s">
        <v>788</v>
      </c>
      <c r="C97" s="19" t="s">
        <v>787</v>
      </c>
      <c r="D97" s="15" t="s">
        <v>424</v>
      </c>
      <c r="E97" s="15" t="s">
        <v>425</v>
      </c>
      <c r="F97" s="15" t="s">
        <v>426</v>
      </c>
      <c r="G97" s="15" t="s">
        <v>427</v>
      </c>
      <c r="H97" s="13" t="s">
        <v>428</v>
      </c>
      <c r="I97" s="14" t="s">
        <v>22</v>
      </c>
      <c r="J97" s="5" t="s">
        <v>15</v>
      </c>
      <c r="K97" s="6"/>
      <c r="L97" s="6"/>
      <c r="M97" s="6"/>
      <c r="N97" s="6"/>
    </row>
    <row r="98" spans="1:14">
      <c r="A98" s="6">
        <v>97</v>
      </c>
      <c r="B98" s="20" t="s">
        <v>788</v>
      </c>
      <c r="C98" s="19" t="s">
        <v>787</v>
      </c>
      <c r="D98" s="15" t="s">
        <v>429</v>
      </c>
      <c r="E98" s="15" t="s">
        <v>430</v>
      </c>
      <c r="F98" s="15" t="s">
        <v>431</v>
      </c>
      <c r="G98" s="15" t="s">
        <v>432</v>
      </c>
      <c r="H98" s="6" t="s">
        <v>19</v>
      </c>
      <c r="I98" s="14" t="s">
        <v>21</v>
      </c>
      <c r="J98" s="5" t="s">
        <v>15</v>
      </c>
      <c r="K98" s="6"/>
      <c r="L98" s="6"/>
      <c r="M98" s="6"/>
      <c r="N98" s="6"/>
    </row>
    <row r="99" spans="1:14">
      <c r="A99" s="6">
        <v>98</v>
      </c>
      <c r="B99" s="20" t="s">
        <v>788</v>
      </c>
      <c r="C99" s="19" t="s">
        <v>787</v>
      </c>
      <c r="D99" s="15" t="s">
        <v>433</v>
      </c>
      <c r="E99" s="15" t="s">
        <v>84</v>
      </c>
      <c r="F99" s="15" t="s">
        <v>85</v>
      </c>
      <c r="G99" s="15" t="s">
        <v>86</v>
      </c>
      <c r="H99" s="6" t="s">
        <v>434</v>
      </c>
      <c r="I99" s="14" t="s">
        <v>14</v>
      </c>
      <c r="J99" s="5" t="s">
        <v>15</v>
      </c>
      <c r="K99" s="6"/>
      <c r="L99" s="6"/>
      <c r="M99" s="6"/>
      <c r="N99" s="6"/>
    </row>
    <row r="100" spans="1:14">
      <c r="A100" s="6">
        <v>99</v>
      </c>
      <c r="B100" s="20" t="s">
        <v>788</v>
      </c>
      <c r="C100" s="19" t="s">
        <v>787</v>
      </c>
      <c r="D100" s="15" t="s">
        <v>435</v>
      </c>
      <c r="E100" s="15" t="s">
        <v>436</v>
      </c>
      <c r="F100" s="15" t="s">
        <v>437</v>
      </c>
      <c r="G100" s="15" t="s">
        <v>438</v>
      </c>
      <c r="H100" s="6" t="s">
        <v>439</v>
      </c>
      <c r="I100" s="14" t="s">
        <v>14</v>
      </c>
      <c r="J100" s="5" t="s">
        <v>15</v>
      </c>
      <c r="K100" s="6"/>
      <c r="L100" s="6"/>
      <c r="M100" s="6"/>
      <c r="N100" s="6"/>
    </row>
    <row r="101" spans="1:14">
      <c r="A101" s="6">
        <v>100</v>
      </c>
      <c r="B101" s="20" t="s">
        <v>788</v>
      </c>
      <c r="C101" s="19" t="s">
        <v>787</v>
      </c>
      <c r="D101" s="15" t="s">
        <v>440</v>
      </c>
      <c r="E101" s="15" t="s">
        <v>441</v>
      </c>
      <c r="F101" s="15" t="s">
        <v>442</v>
      </c>
      <c r="G101" s="15" t="s">
        <v>443</v>
      </c>
      <c r="H101" s="6" t="s">
        <v>19</v>
      </c>
      <c r="I101" s="14" t="s">
        <v>14</v>
      </c>
      <c r="J101" s="5" t="s">
        <v>15</v>
      </c>
      <c r="K101" s="6"/>
      <c r="L101" s="6"/>
      <c r="M101" s="6"/>
      <c r="N101" s="6"/>
    </row>
    <row r="102" spans="1:14">
      <c r="A102" s="6">
        <v>101</v>
      </c>
      <c r="B102" s="20" t="s">
        <v>788</v>
      </c>
      <c r="C102" s="19" t="s">
        <v>787</v>
      </c>
      <c r="D102" s="15" t="s">
        <v>444</v>
      </c>
      <c r="E102" s="15" t="s">
        <v>445</v>
      </c>
      <c r="F102" s="15" t="s">
        <v>93</v>
      </c>
      <c r="G102" s="15" t="s">
        <v>91</v>
      </c>
      <c r="H102" s="6" t="s">
        <v>92</v>
      </c>
      <c r="I102" s="14" t="s">
        <v>22</v>
      </c>
      <c r="J102" s="5" t="s">
        <v>15</v>
      </c>
      <c r="K102" s="6"/>
      <c r="L102" s="6"/>
      <c r="M102" s="6"/>
      <c r="N102" s="6"/>
    </row>
    <row r="103" spans="1:14">
      <c r="A103" s="6">
        <v>102</v>
      </c>
      <c r="B103" s="20" t="s">
        <v>788</v>
      </c>
      <c r="C103" s="19" t="s">
        <v>787</v>
      </c>
      <c r="D103" s="15" t="s">
        <v>446</v>
      </c>
      <c r="E103" s="15" t="s">
        <v>447</v>
      </c>
      <c r="F103" s="15">
        <v>5</v>
      </c>
      <c r="G103" s="15" t="s">
        <v>37</v>
      </c>
      <c r="H103" s="6">
        <v>20</v>
      </c>
      <c r="I103" s="14" t="s">
        <v>22</v>
      </c>
      <c r="J103" s="5" t="s">
        <v>15</v>
      </c>
      <c r="K103" s="6"/>
      <c r="L103" s="6"/>
      <c r="M103" s="6"/>
      <c r="N103" s="6"/>
    </row>
    <row r="104" spans="1:14">
      <c r="A104" s="6">
        <v>103</v>
      </c>
      <c r="B104" s="20" t="s">
        <v>788</v>
      </c>
      <c r="C104" s="19" t="s">
        <v>787</v>
      </c>
      <c r="D104" s="15" t="s">
        <v>448</v>
      </c>
      <c r="E104" s="15">
        <v>4</v>
      </c>
      <c r="F104" s="16">
        <v>45027</v>
      </c>
      <c r="G104" s="16">
        <v>44964</v>
      </c>
      <c r="H104" s="10">
        <v>44966</v>
      </c>
      <c r="I104" s="14" t="s">
        <v>22</v>
      </c>
      <c r="J104" s="5" t="s">
        <v>15</v>
      </c>
      <c r="K104" s="6"/>
      <c r="L104" s="6"/>
      <c r="M104" s="6"/>
      <c r="N104" s="6"/>
    </row>
    <row r="105" spans="1:14">
      <c r="A105" s="6">
        <v>104</v>
      </c>
      <c r="B105" s="20" t="s">
        <v>788</v>
      </c>
      <c r="C105" s="19" t="s">
        <v>787</v>
      </c>
      <c r="D105" s="15" t="s">
        <v>449</v>
      </c>
      <c r="E105" s="15" t="s">
        <v>450</v>
      </c>
      <c r="F105" s="15" t="s">
        <v>451</v>
      </c>
      <c r="G105" s="15" t="s">
        <v>452</v>
      </c>
      <c r="H105" s="6" t="s">
        <v>18</v>
      </c>
      <c r="I105" s="14" t="s">
        <v>22</v>
      </c>
      <c r="J105" s="5" t="s">
        <v>15</v>
      </c>
      <c r="K105" s="6"/>
      <c r="L105" s="6"/>
      <c r="M105" s="6"/>
      <c r="N105" s="6"/>
    </row>
    <row r="106" spans="1:14">
      <c r="A106" s="6">
        <v>105</v>
      </c>
      <c r="B106" s="20" t="s">
        <v>788</v>
      </c>
      <c r="C106" s="19" t="s">
        <v>787</v>
      </c>
      <c r="D106" s="15" t="s">
        <v>453</v>
      </c>
      <c r="E106" s="15">
        <v>2</v>
      </c>
      <c r="F106" s="15" t="s">
        <v>66</v>
      </c>
      <c r="G106" s="15" t="s">
        <v>454</v>
      </c>
      <c r="H106" s="6" t="s">
        <v>455</v>
      </c>
      <c r="I106" s="14" t="s">
        <v>14</v>
      </c>
      <c r="J106" s="5" t="s">
        <v>15</v>
      </c>
      <c r="K106" s="6"/>
      <c r="L106" s="6"/>
      <c r="M106" s="6"/>
      <c r="N106" s="6"/>
    </row>
    <row r="107" spans="1:14">
      <c r="A107" s="6">
        <v>106</v>
      </c>
      <c r="B107" s="20" t="s">
        <v>788</v>
      </c>
      <c r="C107" s="19" t="s">
        <v>787</v>
      </c>
      <c r="D107" s="15" t="s">
        <v>456</v>
      </c>
      <c r="E107" s="15">
        <v>1</v>
      </c>
      <c r="F107" s="15">
        <v>2</v>
      </c>
      <c r="G107" s="15">
        <v>3</v>
      </c>
      <c r="H107" s="6">
        <v>4</v>
      </c>
      <c r="I107" s="14" t="s">
        <v>14</v>
      </c>
      <c r="J107" s="5" t="s">
        <v>15</v>
      </c>
      <c r="K107" s="6"/>
      <c r="L107" s="6"/>
      <c r="M107" s="6"/>
      <c r="N107" s="6"/>
    </row>
    <row r="108" spans="1:14">
      <c r="A108" s="6">
        <v>107</v>
      </c>
      <c r="B108" s="20" t="s">
        <v>788</v>
      </c>
      <c r="C108" s="19" t="s">
        <v>787</v>
      </c>
      <c r="D108" s="15" t="s">
        <v>457</v>
      </c>
      <c r="E108" s="15" t="s">
        <v>458</v>
      </c>
      <c r="F108" s="15" t="s">
        <v>459</v>
      </c>
      <c r="G108" s="15" t="s">
        <v>460</v>
      </c>
      <c r="H108" s="6" t="s">
        <v>461</v>
      </c>
      <c r="I108" s="14" t="s">
        <v>16</v>
      </c>
      <c r="J108" s="5" t="s">
        <v>15</v>
      </c>
      <c r="K108" s="6"/>
      <c r="L108" s="6"/>
      <c r="M108" s="6"/>
      <c r="N108" s="6"/>
    </row>
    <row r="109" spans="1:14">
      <c r="A109" s="6">
        <v>108</v>
      </c>
      <c r="B109" s="20" t="s">
        <v>788</v>
      </c>
      <c r="C109" s="19" t="s">
        <v>787</v>
      </c>
      <c r="D109" s="15" t="s">
        <v>462</v>
      </c>
      <c r="E109" s="15" t="s">
        <v>463</v>
      </c>
      <c r="F109" s="15" t="s">
        <v>464</v>
      </c>
      <c r="G109" s="15" t="s">
        <v>465</v>
      </c>
      <c r="H109" s="6" t="s">
        <v>466</v>
      </c>
      <c r="I109" s="14" t="s">
        <v>22</v>
      </c>
      <c r="J109" s="5" t="s">
        <v>15</v>
      </c>
      <c r="K109" s="6"/>
      <c r="L109" s="6"/>
      <c r="M109" s="6"/>
      <c r="N109" s="6"/>
    </row>
    <row r="110" spans="1:14">
      <c r="A110" s="6">
        <v>109</v>
      </c>
      <c r="B110" s="20" t="s">
        <v>788</v>
      </c>
      <c r="C110" s="19" t="s">
        <v>787</v>
      </c>
      <c r="D110" s="15" t="s">
        <v>467</v>
      </c>
      <c r="E110" s="15" t="s">
        <v>35</v>
      </c>
      <c r="F110" s="15" t="s">
        <v>63</v>
      </c>
      <c r="G110" s="15" t="s">
        <v>468</v>
      </c>
      <c r="H110" s="6" t="s">
        <v>62</v>
      </c>
      <c r="I110" s="14" t="s">
        <v>22</v>
      </c>
      <c r="J110" s="5" t="s">
        <v>15</v>
      </c>
      <c r="K110" s="6"/>
      <c r="L110" s="6"/>
      <c r="M110" s="6"/>
      <c r="N110" s="6"/>
    </row>
    <row r="111" spans="1:14">
      <c r="A111" s="6">
        <v>110</v>
      </c>
      <c r="B111" s="20" t="s">
        <v>788</v>
      </c>
      <c r="C111" s="19" t="s">
        <v>787</v>
      </c>
      <c r="D111" s="15" t="s">
        <v>469</v>
      </c>
      <c r="E111" s="15" t="s">
        <v>470</v>
      </c>
      <c r="F111" s="15" t="s">
        <v>471</v>
      </c>
      <c r="G111" s="15" t="s">
        <v>472</v>
      </c>
      <c r="H111" s="6" t="s">
        <v>473</v>
      </c>
      <c r="I111" s="14" t="s">
        <v>21</v>
      </c>
      <c r="J111" s="5" t="s">
        <v>15</v>
      </c>
      <c r="K111" s="6"/>
      <c r="L111" s="6"/>
      <c r="M111" s="6"/>
      <c r="N111" s="6"/>
    </row>
    <row r="112" spans="1:14">
      <c r="A112" s="6">
        <v>111</v>
      </c>
      <c r="B112" s="20" t="s">
        <v>788</v>
      </c>
      <c r="C112" s="19" t="s">
        <v>787</v>
      </c>
      <c r="D112" s="15" t="s">
        <v>474</v>
      </c>
      <c r="E112" s="15" t="s">
        <v>475</v>
      </c>
      <c r="F112" s="15" t="s">
        <v>476</v>
      </c>
      <c r="G112" s="15" t="s">
        <v>477</v>
      </c>
      <c r="H112" s="6" t="s">
        <v>478</v>
      </c>
      <c r="I112" s="14" t="s">
        <v>21</v>
      </c>
      <c r="J112" s="5" t="s">
        <v>15</v>
      </c>
      <c r="K112" s="6"/>
      <c r="L112" s="6"/>
      <c r="M112" s="6"/>
      <c r="N112" s="6"/>
    </row>
    <row r="113" spans="1:14">
      <c r="A113" s="6">
        <v>112</v>
      </c>
      <c r="B113" s="20" t="s">
        <v>788</v>
      </c>
      <c r="C113" s="19" t="s">
        <v>787</v>
      </c>
      <c r="D113" s="15" t="s">
        <v>479</v>
      </c>
      <c r="E113" s="15" t="s">
        <v>480</v>
      </c>
      <c r="F113" s="15" t="s">
        <v>481</v>
      </c>
      <c r="G113" s="15" t="s">
        <v>482</v>
      </c>
      <c r="H113" s="6" t="s">
        <v>483</v>
      </c>
      <c r="I113" s="14" t="s">
        <v>16</v>
      </c>
      <c r="J113" s="5" t="s">
        <v>15</v>
      </c>
      <c r="K113" s="6"/>
      <c r="L113" s="6"/>
      <c r="M113" s="6"/>
      <c r="N113" s="6"/>
    </row>
    <row r="114" spans="1:14">
      <c r="A114" s="6">
        <v>113</v>
      </c>
      <c r="B114" s="20" t="s">
        <v>788</v>
      </c>
      <c r="C114" s="19" t="s">
        <v>787</v>
      </c>
      <c r="D114" s="15" t="s">
        <v>484</v>
      </c>
      <c r="E114" s="15" t="s">
        <v>485</v>
      </c>
      <c r="F114" s="15" t="s">
        <v>486</v>
      </c>
      <c r="G114" s="15" t="s">
        <v>487</v>
      </c>
      <c r="H114" s="6" t="s">
        <v>488</v>
      </c>
      <c r="I114" s="14" t="s">
        <v>16</v>
      </c>
      <c r="J114" s="5" t="s">
        <v>15</v>
      </c>
      <c r="K114" s="6"/>
      <c r="L114" s="6"/>
      <c r="M114" s="6"/>
      <c r="N114" s="6"/>
    </row>
    <row r="115" spans="1:14">
      <c r="A115" s="6">
        <v>114</v>
      </c>
      <c r="B115" s="20" t="s">
        <v>788</v>
      </c>
      <c r="C115" s="19" t="s">
        <v>787</v>
      </c>
      <c r="D115" s="15" t="s">
        <v>489</v>
      </c>
      <c r="E115" s="15">
        <v>1</v>
      </c>
      <c r="F115" s="15">
        <v>2</v>
      </c>
      <c r="G115" s="15">
        <v>3</v>
      </c>
      <c r="H115" s="6">
        <v>4</v>
      </c>
      <c r="I115" s="14" t="s">
        <v>16</v>
      </c>
      <c r="J115" s="5" t="s">
        <v>15</v>
      </c>
      <c r="K115" s="6"/>
      <c r="L115" s="6"/>
      <c r="M115" s="6"/>
      <c r="N115" s="6"/>
    </row>
    <row r="116" spans="1:14">
      <c r="A116" s="6">
        <v>115</v>
      </c>
      <c r="B116" s="20" t="s">
        <v>788</v>
      </c>
      <c r="C116" s="19" t="s">
        <v>787</v>
      </c>
      <c r="D116" s="15" t="s">
        <v>490</v>
      </c>
      <c r="E116" s="15" t="s">
        <v>776</v>
      </c>
      <c r="F116" s="15" t="s">
        <v>777</v>
      </c>
      <c r="G116" s="15" t="s">
        <v>778</v>
      </c>
      <c r="H116" s="6" t="s">
        <v>779</v>
      </c>
      <c r="I116" s="14" t="s">
        <v>22</v>
      </c>
      <c r="J116" s="5" t="s">
        <v>15</v>
      </c>
      <c r="K116" s="6"/>
      <c r="L116" s="6"/>
      <c r="M116" s="6"/>
      <c r="N116" s="6"/>
    </row>
    <row r="117" spans="1:14">
      <c r="A117" s="6">
        <v>116</v>
      </c>
      <c r="B117" s="20" t="s">
        <v>788</v>
      </c>
      <c r="C117" s="19" t="s">
        <v>787</v>
      </c>
      <c r="D117" s="15" t="s">
        <v>491</v>
      </c>
      <c r="E117" s="15">
        <v>1</v>
      </c>
      <c r="F117" s="15">
        <v>2</v>
      </c>
      <c r="G117" s="15">
        <v>4</v>
      </c>
      <c r="H117" s="6">
        <v>6</v>
      </c>
      <c r="I117" s="14" t="s">
        <v>16</v>
      </c>
      <c r="J117" s="5" t="s">
        <v>15</v>
      </c>
      <c r="K117" s="6"/>
      <c r="L117" s="6"/>
      <c r="M117" s="6"/>
      <c r="N117" s="6"/>
    </row>
    <row r="118" spans="1:14">
      <c r="A118" s="6">
        <v>117</v>
      </c>
      <c r="B118" s="20" t="s">
        <v>788</v>
      </c>
      <c r="C118" s="19" t="s">
        <v>787</v>
      </c>
      <c r="D118" s="15" t="s">
        <v>492</v>
      </c>
      <c r="E118" s="15">
        <v>8</v>
      </c>
      <c r="F118" s="15" t="s">
        <v>29</v>
      </c>
      <c r="G118" s="15">
        <v>10</v>
      </c>
      <c r="H118" s="6">
        <v>4</v>
      </c>
      <c r="I118" s="14" t="s">
        <v>21</v>
      </c>
      <c r="J118" s="5" t="s">
        <v>15</v>
      </c>
      <c r="K118" s="6"/>
      <c r="L118" s="6"/>
      <c r="M118" s="6"/>
      <c r="N118" s="6"/>
    </row>
    <row r="119" spans="1:14">
      <c r="A119" s="6">
        <v>118</v>
      </c>
      <c r="B119" s="20" t="s">
        <v>788</v>
      </c>
      <c r="C119" s="19" t="s">
        <v>787</v>
      </c>
      <c r="D119" s="15" t="s">
        <v>493</v>
      </c>
      <c r="E119" s="15">
        <v>4</v>
      </c>
      <c r="F119" s="15">
        <v>0</v>
      </c>
      <c r="G119" s="15">
        <v>8</v>
      </c>
      <c r="H119" s="6" t="s">
        <v>19</v>
      </c>
      <c r="I119" s="14" t="s">
        <v>21</v>
      </c>
      <c r="J119" s="5" t="s">
        <v>15</v>
      </c>
      <c r="K119" s="6"/>
      <c r="L119" s="6"/>
      <c r="M119" s="6"/>
      <c r="N119" s="6"/>
    </row>
    <row r="120" spans="1:14">
      <c r="A120" s="6">
        <v>119</v>
      </c>
      <c r="B120" s="20" t="s">
        <v>788</v>
      </c>
      <c r="C120" s="19" t="s">
        <v>787</v>
      </c>
      <c r="D120" s="15" t="s">
        <v>494</v>
      </c>
      <c r="E120" s="15" t="s">
        <v>495</v>
      </c>
      <c r="F120" s="6" t="s">
        <v>496</v>
      </c>
      <c r="G120" s="6" t="s">
        <v>497</v>
      </c>
      <c r="H120" s="6" t="s">
        <v>498</v>
      </c>
      <c r="I120" s="14" t="s">
        <v>21</v>
      </c>
      <c r="J120" s="5" t="s">
        <v>15</v>
      </c>
      <c r="K120" s="6"/>
      <c r="L120" s="6"/>
      <c r="M120" s="6"/>
      <c r="N120" s="6"/>
    </row>
    <row r="121" spans="1:14">
      <c r="A121" s="6">
        <v>120</v>
      </c>
      <c r="B121" s="20" t="s">
        <v>788</v>
      </c>
      <c r="C121" s="19" t="s">
        <v>787</v>
      </c>
      <c r="D121" s="15" t="s">
        <v>499</v>
      </c>
      <c r="E121" s="15">
        <v>2</v>
      </c>
      <c r="F121" s="6" t="s">
        <v>54</v>
      </c>
      <c r="G121" s="6">
        <v>0</v>
      </c>
      <c r="H121" s="6" t="s">
        <v>19</v>
      </c>
      <c r="I121" s="14" t="s">
        <v>21</v>
      </c>
      <c r="J121" s="5" t="s">
        <v>15</v>
      </c>
      <c r="K121" s="6"/>
      <c r="L121" s="6"/>
      <c r="M121" s="6"/>
      <c r="N121" s="6"/>
    </row>
    <row r="122" spans="1:14">
      <c r="A122" s="6">
        <v>121</v>
      </c>
      <c r="B122" s="20" t="s">
        <v>788</v>
      </c>
      <c r="C122" s="19" t="s">
        <v>787</v>
      </c>
      <c r="D122" s="15" t="s">
        <v>500</v>
      </c>
      <c r="E122" s="15" t="s">
        <v>90</v>
      </c>
      <c r="F122" s="6" t="s">
        <v>501</v>
      </c>
      <c r="G122" s="6" t="s">
        <v>89</v>
      </c>
      <c r="H122" s="6" t="s">
        <v>17</v>
      </c>
      <c r="I122" s="14" t="s">
        <v>14</v>
      </c>
      <c r="J122" s="5" t="s">
        <v>15</v>
      </c>
      <c r="K122" s="6"/>
      <c r="L122" s="6"/>
      <c r="M122" s="6"/>
      <c r="N122" s="6"/>
    </row>
    <row r="123" spans="1:14">
      <c r="A123" s="6">
        <v>122</v>
      </c>
      <c r="B123" s="20" t="s">
        <v>788</v>
      </c>
      <c r="C123" s="19" t="s">
        <v>787</v>
      </c>
      <c r="D123" s="15" t="s">
        <v>502</v>
      </c>
      <c r="E123" s="15" t="s">
        <v>503</v>
      </c>
      <c r="F123" s="6" t="s">
        <v>504</v>
      </c>
      <c r="G123" s="6" t="s">
        <v>505</v>
      </c>
      <c r="H123" s="6" t="s">
        <v>20</v>
      </c>
      <c r="I123" s="14" t="s">
        <v>16</v>
      </c>
      <c r="J123" s="5" t="s">
        <v>15</v>
      </c>
      <c r="K123" s="6"/>
      <c r="L123" s="6"/>
      <c r="M123" s="6"/>
      <c r="N123" s="6"/>
    </row>
    <row r="124" spans="1:14">
      <c r="A124" s="6">
        <v>123</v>
      </c>
      <c r="B124" s="20" t="s">
        <v>788</v>
      </c>
      <c r="C124" s="19" t="s">
        <v>787</v>
      </c>
      <c r="D124" s="15" t="s">
        <v>506</v>
      </c>
      <c r="E124" s="15" t="s">
        <v>507</v>
      </c>
      <c r="F124" s="6" t="s">
        <v>508</v>
      </c>
      <c r="G124" s="6" t="s">
        <v>509</v>
      </c>
      <c r="H124" s="6" t="s">
        <v>510</v>
      </c>
      <c r="I124" s="14" t="s">
        <v>14</v>
      </c>
      <c r="J124" s="5" t="s">
        <v>15</v>
      </c>
      <c r="K124" s="6"/>
      <c r="L124" s="6"/>
      <c r="M124" s="6"/>
      <c r="N124" s="6"/>
    </row>
    <row r="125" spans="1:14">
      <c r="A125" s="6">
        <v>124</v>
      </c>
      <c r="B125" s="20" t="s">
        <v>788</v>
      </c>
      <c r="C125" s="19" t="s">
        <v>787</v>
      </c>
      <c r="D125" s="15" t="s">
        <v>511</v>
      </c>
      <c r="E125" s="15" t="s">
        <v>780</v>
      </c>
      <c r="F125" s="6" t="s">
        <v>781</v>
      </c>
      <c r="G125" s="6" t="s">
        <v>782</v>
      </c>
      <c r="H125" s="6" t="s">
        <v>783</v>
      </c>
      <c r="I125" s="14" t="s">
        <v>22</v>
      </c>
      <c r="J125" s="5" t="s">
        <v>15</v>
      </c>
      <c r="K125" s="6"/>
      <c r="L125" s="6"/>
      <c r="M125" s="6"/>
      <c r="N125" s="6"/>
    </row>
    <row r="126" spans="1:14">
      <c r="A126" s="6">
        <v>125</v>
      </c>
      <c r="B126" s="20" t="s">
        <v>788</v>
      </c>
      <c r="C126" s="19" t="s">
        <v>787</v>
      </c>
      <c r="D126" s="15" t="s">
        <v>60</v>
      </c>
      <c r="E126" s="15" t="s">
        <v>23</v>
      </c>
      <c r="F126" s="6" t="s">
        <v>24</v>
      </c>
      <c r="G126" s="6" t="s">
        <v>25</v>
      </c>
      <c r="H126" s="6" t="s">
        <v>19</v>
      </c>
      <c r="I126" s="14" t="s">
        <v>21</v>
      </c>
      <c r="J126" s="5" t="s">
        <v>15</v>
      </c>
      <c r="K126" s="6"/>
      <c r="L126" s="6"/>
      <c r="M126" s="6"/>
      <c r="N126" s="6"/>
    </row>
    <row r="127" spans="1:14">
      <c r="A127" s="6">
        <v>126</v>
      </c>
      <c r="B127" s="20" t="s">
        <v>788</v>
      </c>
      <c r="C127" s="19" t="s">
        <v>787</v>
      </c>
      <c r="D127" s="15" t="s">
        <v>512</v>
      </c>
      <c r="E127" s="15" t="s">
        <v>513</v>
      </c>
      <c r="F127" s="6" t="s">
        <v>514</v>
      </c>
      <c r="G127" s="6" t="s">
        <v>515</v>
      </c>
      <c r="H127" s="6" t="s">
        <v>19</v>
      </c>
      <c r="I127" s="14" t="s">
        <v>21</v>
      </c>
      <c r="J127" s="5" t="s">
        <v>15</v>
      </c>
      <c r="K127" s="6"/>
      <c r="L127" s="6"/>
      <c r="M127" s="6"/>
      <c r="N127" s="6"/>
    </row>
    <row r="128" spans="1:14">
      <c r="A128" s="6">
        <v>127</v>
      </c>
      <c r="B128" s="20" t="s">
        <v>788</v>
      </c>
      <c r="C128" s="19" t="s">
        <v>787</v>
      </c>
      <c r="D128" s="15" t="s">
        <v>516</v>
      </c>
      <c r="E128" s="15" t="s">
        <v>517</v>
      </c>
      <c r="F128" s="6" t="s">
        <v>518</v>
      </c>
      <c r="G128" s="6" t="s">
        <v>519</v>
      </c>
      <c r="H128" s="6" t="s">
        <v>19</v>
      </c>
      <c r="I128" s="14" t="s">
        <v>16</v>
      </c>
      <c r="J128" s="5" t="s">
        <v>15</v>
      </c>
      <c r="K128" s="6"/>
      <c r="L128" s="6"/>
      <c r="M128" s="6"/>
      <c r="N128" s="6"/>
    </row>
    <row r="129" spans="1:14">
      <c r="A129" s="6">
        <v>128</v>
      </c>
      <c r="B129" s="20" t="s">
        <v>788</v>
      </c>
      <c r="C129" s="19" t="s">
        <v>787</v>
      </c>
      <c r="D129" s="15" t="s">
        <v>520</v>
      </c>
      <c r="E129" s="16">
        <v>45048</v>
      </c>
      <c r="F129" s="10">
        <v>45049</v>
      </c>
      <c r="G129" s="10">
        <v>45050</v>
      </c>
      <c r="H129" s="10">
        <v>45047</v>
      </c>
      <c r="I129" s="14" t="s">
        <v>14</v>
      </c>
      <c r="J129" s="5" t="s">
        <v>15</v>
      </c>
      <c r="K129" s="6"/>
      <c r="L129" s="6"/>
      <c r="M129" s="6"/>
      <c r="N129" s="6"/>
    </row>
    <row r="130" spans="1:14">
      <c r="A130" s="6">
        <v>129</v>
      </c>
      <c r="B130" s="20" t="s">
        <v>788</v>
      </c>
      <c r="C130" s="19" t="s">
        <v>787</v>
      </c>
      <c r="D130" s="15" t="s">
        <v>521</v>
      </c>
      <c r="E130" s="15" t="s">
        <v>522</v>
      </c>
      <c r="F130" s="6" t="s">
        <v>523</v>
      </c>
      <c r="G130" s="6" t="s">
        <v>524</v>
      </c>
      <c r="H130" s="6" t="s">
        <v>525</v>
      </c>
      <c r="I130" s="14" t="s">
        <v>14</v>
      </c>
      <c r="J130" s="5" t="s">
        <v>15</v>
      </c>
      <c r="K130" s="6"/>
      <c r="L130" s="6"/>
      <c r="M130" s="6"/>
      <c r="N130" s="6"/>
    </row>
    <row r="131" spans="1:14">
      <c r="A131" s="6">
        <v>130</v>
      </c>
      <c r="B131" s="20" t="s">
        <v>788</v>
      </c>
      <c r="C131" s="19" t="s">
        <v>787</v>
      </c>
      <c r="D131" s="15" t="s">
        <v>526</v>
      </c>
      <c r="E131" s="15" t="s">
        <v>527</v>
      </c>
      <c r="F131" s="6" t="s">
        <v>528</v>
      </c>
      <c r="G131" s="6" t="s">
        <v>529</v>
      </c>
      <c r="H131" s="6" t="s">
        <v>19</v>
      </c>
      <c r="I131" s="14" t="s">
        <v>14</v>
      </c>
      <c r="J131" s="5" t="s">
        <v>15</v>
      </c>
      <c r="K131" s="6"/>
      <c r="L131" s="6"/>
      <c r="M131" s="6"/>
      <c r="N131" s="6"/>
    </row>
    <row r="132" spans="1:14">
      <c r="A132" s="6">
        <v>131</v>
      </c>
      <c r="B132" s="20" t="s">
        <v>788</v>
      </c>
      <c r="C132" s="19" t="s">
        <v>787</v>
      </c>
      <c r="D132" s="15" t="s">
        <v>530</v>
      </c>
      <c r="E132" s="18">
        <v>42948</v>
      </c>
      <c r="F132" s="6" t="s">
        <v>531</v>
      </c>
      <c r="G132" s="12">
        <v>42979</v>
      </c>
      <c r="H132" s="6" t="s">
        <v>532</v>
      </c>
      <c r="I132" s="14" t="s">
        <v>21</v>
      </c>
      <c r="J132" s="5" t="s">
        <v>15</v>
      </c>
      <c r="K132" s="6"/>
      <c r="L132" s="6"/>
      <c r="M132" s="6"/>
      <c r="N132" s="6"/>
    </row>
    <row r="133" spans="1:14">
      <c r="A133" s="6">
        <v>132</v>
      </c>
      <c r="B133" s="20" t="s">
        <v>788</v>
      </c>
      <c r="C133" s="19" t="s">
        <v>787</v>
      </c>
      <c r="D133" s="15" t="s">
        <v>533</v>
      </c>
      <c r="E133" s="15" t="s">
        <v>52</v>
      </c>
      <c r="F133" s="6" t="s">
        <v>36</v>
      </c>
      <c r="G133" s="6">
        <v>2</v>
      </c>
      <c r="H133" s="6" t="s">
        <v>19</v>
      </c>
      <c r="I133" s="14" t="s">
        <v>14</v>
      </c>
      <c r="J133" s="5" t="s">
        <v>15</v>
      </c>
      <c r="K133" s="6"/>
      <c r="L133" s="6"/>
      <c r="M133" s="6"/>
      <c r="N133" s="6"/>
    </row>
    <row r="134" spans="1:14">
      <c r="A134" s="6">
        <v>133</v>
      </c>
      <c r="B134" s="20" t="s">
        <v>788</v>
      </c>
      <c r="C134" s="19" t="s">
        <v>787</v>
      </c>
      <c r="D134" s="15" t="s">
        <v>534</v>
      </c>
      <c r="E134" s="15" t="s">
        <v>535</v>
      </c>
      <c r="F134" s="6" t="s">
        <v>536</v>
      </c>
      <c r="G134" s="6" t="s">
        <v>68</v>
      </c>
      <c r="H134" s="6" t="s">
        <v>537</v>
      </c>
      <c r="I134" s="14" t="s">
        <v>14</v>
      </c>
      <c r="J134" s="5" t="s">
        <v>15</v>
      </c>
      <c r="K134" s="6"/>
      <c r="L134" s="6"/>
      <c r="M134" s="6"/>
      <c r="N134" s="6"/>
    </row>
    <row r="135" spans="1:14">
      <c r="A135" s="6">
        <v>134</v>
      </c>
      <c r="B135" s="20" t="s">
        <v>788</v>
      </c>
      <c r="C135" s="19" t="s">
        <v>787</v>
      </c>
      <c r="D135" s="15" t="s">
        <v>538</v>
      </c>
      <c r="E135" s="16">
        <v>44958</v>
      </c>
      <c r="F135" s="6" t="s">
        <v>36</v>
      </c>
      <c r="G135" s="6" t="s">
        <v>49</v>
      </c>
      <c r="H135" s="6" t="s">
        <v>79</v>
      </c>
      <c r="I135" s="14" t="s">
        <v>14</v>
      </c>
      <c r="J135" s="5" t="s">
        <v>15</v>
      </c>
      <c r="K135" s="6"/>
      <c r="L135" s="6"/>
      <c r="M135" s="6"/>
      <c r="N135" s="6"/>
    </row>
    <row r="136" spans="1:14">
      <c r="A136" s="6">
        <v>135</v>
      </c>
      <c r="B136" s="20" t="s">
        <v>788</v>
      </c>
      <c r="C136" s="19" t="s">
        <v>787</v>
      </c>
      <c r="D136" s="15" t="s">
        <v>539</v>
      </c>
      <c r="E136" s="15" t="s">
        <v>540</v>
      </c>
      <c r="F136" s="6" t="s">
        <v>541</v>
      </c>
      <c r="G136" s="6" t="s">
        <v>542</v>
      </c>
      <c r="H136" s="6" t="s">
        <v>19</v>
      </c>
      <c r="I136" s="14" t="s">
        <v>14</v>
      </c>
      <c r="J136" s="5" t="s">
        <v>15</v>
      </c>
      <c r="K136" s="6"/>
      <c r="L136" s="6"/>
      <c r="M136" s="6"/>
      <c r="N136" s="6"/>
    </row>
    <row r="137" spans="1:14">
      <c r="A137" s="6">
        <v>136</v>
      </c>
      <c r="B137" s="20" t="s">
        <v>788</v>
      </c>
      <c r="C137" s="19" t="s">
        <v>787</v>
      </c>
      <c r="D137" s="15" t="s">
        <v>543</v>
      </c>
      <c r="E137" s="15" t="s">
        <v>544</v>
      </c>
      <c r="F137" s="6" t="s">
        <v>545</v>
      </c>
      <c r="G137" s="6" t="s">
        <v>47</v>
      </c>
      <c r="H137" s="6" t="s">
        <v>546</v>
      </c>
      <c r="I137" s="14" t="s">
        <v>22</v>
      </c>
      <c r="J137" s="5" t="s">
        <v>15</v>
      </c>
      <c r="K137" s="6"/>
      <c r="L137" s="6"/>
      <c r="M137" s="6"/>
      <c r="N137" s="6"/>
    </row>
    <row r="138" spans="1:14">
      <c r="A138" s="6">
        <v>137</v>
      </c>
      <c r="B138" s="20" t="s">
        <v>788</v>
      </c>
      <c r="C138" s="19" t="s">
        <v>787</v>
      </c>
      <c r="D138" s="15" t="s">
        <v>547</v>
      </c>
      <c r="E138" s="15" t="s">
        <v>548</v>
      </c>
      <c r="F138" s="6" t="s">
        <v>549</v>
      </c>
      <c r="G138" s="6" t="s">
        <v>550</v>
      </c>
      <c r="H138" s="6" t="s">
        <v>19</v>
      </c>
      <c r="I138" s="14" t="s">
        <v>16</v>
      </c>
      <c r="J138" s="5" t="s">
        <v>15</v>
      </c>
      <c r="K138" s="6"/>
      <c r="L138" s="6"/>
      <c r="M138" s="6"/>
      <c r="N138" s="6"/>
    </row>
    <row r="139" spans="1:14">
      <c r="A139" s="6">
        <v>138</v>
      </c>
      <c r="B139" s="20" t="s">
        <v>788</v>
      </c>
      <c r="C139" s="19" t="s">
        <v>787</v>
      </c>
      <c r="D139" s="15" t="s">
        <v>551</v>
      </c>
      <c r="E139" s="15" t="s">
        <v>552</v>
      </c>
      <c r="F139" s="6" t="s">
        <v>553</v>
      </c>
      <c r="G139" s="6" t="s">
        <v>554</v>
      </c>
      <c r="H139" s="6" t="s">
        <v>555</v>
      </c>
      <c r="I139" s="14" t="s">
        <v>16</v>
      </c>
      <c r="J139" s="5" t="s">
        <v>15</v>
      </c>
      <c r="K139" s="6"/>
      <c r="L139" s="6"/>
      <c r="M139" s="6"/>
      <c r="N139" s="6"/>
    </row>
    <row r="140" spans="1:14">
      <c r="A140" s="6">
        <v>139</v>
      </c>
      <c r="B140" s="20" t="s">
        <v>788</v>
      </c>
      <c r="C140" s="19" t="s">
        <v>787</v>
      </c>
      <c r="D140" s="15" t="s">
        <v>556</v>
      </c>
      <c r="E140" s="15" t="s">
        <v>557</v>
      </c>
      <c r="F140" s="6" t="s">
        <v>558</v>
      </c>
      <c r="G140" s="6" t="s">
        <v>559</v>
      </c>
      <c r="H140" s="6" t="s">
        <v>560</v>
      </c>
      <c r="I140" s="14" t="s">
        <v>22</v>
      </c>
      <c r="J140" s="5" t="s">
        <v>15</v>
      </c>
      <c r="K140" s="6"/>
      <c r="L140" s="6"/>
      <c r="M140" s="6"/>
      <c r="N140" s="6"/>
    </row>
    <row r="141" spans="1:14">
      <c r="A141" s="6">
        <v>140</v>
      </c>
      <c r="B141" s="20" t="s">
        <v>788</v>
      </c>
      <c r="C141" s="19" t="s">
        <v>787</v>
      </c>
      <c r="D141" s="15" t="s">
        <v>561</v>
      </c>
      <c r="E141" s="15">
        <v>4</v>
      </c>
      <c r="F141" s="6">
        <v>2</v>
      </c>
      <c r="G141" s="6" t="s">
        <v>48</v>
      </c>
      <c r="H141" s="6" t="s">
        <v>19</v>
      </c>
      <c r="I141" s="14" t="s">
        <v>21</v>
      </c>
      <c r="J141" s="5" t="s">
        <v>15</v>
      </c>
      <c r="K141" s="6"/>
      <c r="L141" s="6"/>
      <c r="M141" s="6"/>
      <c r="N141" s="6"/>
    </row>
    <row r="142" spans="1:14">
      <c r="A142" s="6">
        <v>141</v>
      </c>
      <c r="B142" s="20" t="s">
        <v>788</v>
      </c>
      <c r="C142" s="19" t="s">
        <v>787</v>
      </c>
      <c r="D142" s="15" t="s">
        <v>562</v>
      </c>
      <c r="E142" s="15">
        <v>4</v>
      </c>
      <c r="F142" s="6">
        <v>5</v>
      </c>
      <c r="G142" s="6">
        <v>6</v>
      </c>
      <c r="H142" s="6">
        <v>9</v>
      </c>
      <c r="I142" s="14" t="s">
        <v>14</v>
      </c>
      <c r="J142" s="5" t="s">
        <v>15</v>
      </c>
      <c r="K142" s="6"/>
      <c r="L142" s="6"/>
      <c r="M142" s="6"/>
      <c r="N142" s="6"/>
    </row>
    <row r="143" spans="1:14">
      <c r="A143" s="6">
        <v>142</v>
      </c>
      <c r="B143" s="20" t="s">
        <v>788</v>
      </c>
      <c r="C143" s="19" t="s">
        <v>787</v>
      </c>
      <c r="D143" s="15" t="s">
        <v>563</v>
      </c>
      <c r="E143" s="15" t="s">
        <v>69</v>
      </c>
      <c r="F143" s="6" t="s">
        <v>71</v>
      </c>
      <c r="G143" s="6" t="s">
        <v>564</v>
      </c>
      <c r="H143" s="6" t="s">
        <v>565</v>
      </c>
      <c r="I143" s="14" t="s">
        <v>21</v>
      </c>
      <c r="J143" s="5" t="s">
        <v>15</v>
      </c>
      <c r="K143" s="6"/>
      <c r="L143" s="6"/>
      <c r="M143" s="6"/>
      <c r="N143" s="6"/>
    </row>
    <row r="144" spans="1:14">
      <c r="A144" s="6">
        <v>143</v>
      </c>
      <c r="B144" s="20" t="s">
        <v>788</v>
      </c>
      <c r="C144" s="19" t="s">
        <v>787</v>
      </c>
      <c r="D144" s="15" t="s">
        <v>566</v>
      </c>
      <c r="E144" s="15" t="s">
        <v>567</v>
      </c>
      <c r="F144" s="6" t="s">
        <v>568</v>
      </c>
      <c r="G144" s="6" t="s">
        <v>569</v>
      </c>
      <c r="H144" s="6" t="s">
        <v>570</v>
      </c>
      <c r="I144" s="14" t="s">
        <v>22</v>
      </c>
      <c r="J144" s="5" t="s">
        <v>15</v>
      </c>
      <c r="K144" s="6"/>
      <c r="L144" s="6"/>
      <c r="M144" s="6"/>
      <c r="N144" s="6"/>
    </row>
    <row r="145" spans="1:14">
      <c r="A145" s="6">
        <v>144</v>
      </c>
      <c r="B145" s="20" t="s">
        <v>788</v>
      </c>
      <c r="C145" s="19" t="s">
        <v>787</v>
      </c>
      <c r="D145" s="15" t="s">
        <v>571</v>
      </c>
      <c r="E145" s="15" t="s">
        <v>784</v>
      </c>
      <c r="F145" s="6" t="s">
        <v>785</v>
      </c>
      <c r="G145" s="6" t="s">
        <v>786</v>
      </c>
      <c r="H145" s="6" t="s">
        <v>19</v>
      </c>
      <c r="I145" s="14" t="s">
        <v>16</v>
      </c>
      <c r="J145" s="5" t="s">
        <v>15</v>
      </c>
      <c r="K145" s="6"/>
      <c r="L145" s="6"/>
      <c r="M145" s="6"/>
      <c r="N145" s="6"/>
    </row>
    <row r="146" spans="1:14">
      <c r="A146" s="6">
        <v>145</v>
      </c>
      <c r="B146" s="20" t="s">
        <v>788</v>
      </c>
      <c r="C146" s="19" t="s">
        <v>787</v>
      </c>
      <c r="D146" s="15" t="s">
        <v>572</v>
      </c>
      <c r="E146" s="15" t="s">
        <v>573</v>
      </c>
      <c r="F146" s="6" t="s">
        <v>574</v>
      </c>
      <c r="G146" s="6" t="s">
        <v>575</v>
      </c>
      <c r="H146" s="6" t="s">
        <v>576</v>
      </c>
      <c r="I146" s="14" t="s">
        <v>16</v>
      </c>
      <c r="J146" s="5" t="s">
        <v>15</v>
      </c>
      <c r="K146" s="6"/>
      <c r="L146" s="6"/>
      <c r="M146" s="6"/>
      <c r="N146" s="6"/>
    </row>
    <row r="147" spans="1:14">
      <c r="A147" s="6">
        <v>146</v>
      </c>
      <c r="B147" s="20" t="s">
        <v>788</v>
      </c>
      <c r="C147" s="19" t="s">
        <v>787</v>
      </c>
      <c r="D147" s="15" t="s">
        <v>577</v>
      </c>
      <c r="E147" s="15" t="s">
        <v>578</v>
      </c>
      <c r="F147" s="6" t="s">
        <v>579</v>
      </c>
      <c r="G147" s="6" t="s">
        <v>580</v>
      </c>
      <c r="H147" s="6" t="s">
        <v>581</v>
      </c>
      <c r="I147" s="14" t="s">
        <v>21</v>
      </c>
      <c r="J147" s="5" t="s">
        <v>15</v>
      </c>
      <c r="K147" s="6"/>
      <c r="L147" s="6"/>
      <c r="M147" s="6"/>
      <c r="N147" s="6"/>
    </row>
    <row r="148" spans="1:14">
      <c r="A148" s="6">
        <v>147</v>
      </c>
      <c r="B148" s="20" t="s">
        <v>788</v>
      </c>
      <c r="C148" s="19" t="s">
        <v>787</v>
      </c>
      <c r="D148" s="15" t="s">
        <v>582</v>
      </c>
      <c r="E148" s="15" t="s">
        <v>36</v>
      </c>
      <c r="F148" s="6">
        <v>2</v>
      </c>
      <c r="G148" s="6" t="s">
        <v>48</v>
      </c>
      <c r="H148" s="6" t="s">
        <v>54</v>
      </c>
      <c r="I148" s="14" t="s">
        <v>22</v>
      </c>
      <c r="J148" s="5" t="s">
        <v>15</v>
      </c>
      <c r="K148" s="6"/>
      <c r="L148" s="6"/>
      <c r="M148" s="6"/>
      <c r="N148" s="6"/>
    </row>
    <row r="149" spans="1:14">
      <c r="A149" s="6">
        <v>148</v>
      </c>
      <c r="B149" s="20" t="s">
        <v>788</v>
      </c>
      <c r="C149" s="19" t="s">
        <v>787</v>
      </c>
      <c r="D149" s="15" t="s">
        <v>583</v>
      </c>
      <c r="E149" s="15" t="e">
        <f>-85&lt;m&lt;-35</f>
        <v>#NAME?</v>
      </c>
      <c r="F149" s="6" t="e">
        <f>-35&lt;m&lt;15</f>
        <v>#NAME?</v>
      </c>
      <c r="G149" s="6" t="s">
        <v>584</v>
      </c>
      <c r="H149" s="6" t="s">
        <v>585</v>
      </c>
      <c r="I149" s="14" t="s">
        <v>21</v>
      </c>
      <c r="J149" s="5" t="s">
        <v>15</v>
      </c>
      <c r="K149" s="6"/>
      <c r="L149" s="6"/>
      <c r="M149" s="6"/>
      <c r="N149" s="6"/>
    </row>
    <row r="150" spans="1:14">
      <c r="A150" s="6">
        <v>149</v>
      </c>
      <c r="B150" s="20" t="s">
        <v>788</v>
      </c>
      <c r="C150" s="19" t="s">
        <v>787</v>
      </c>
      <c r="D150" s="15" t="s">
        <v>586</v>
      </c>
      <c r="E150" s="15">
        <v>1</v>
      </c>
      <c r="F150" s="6">
        <v>2</v>
      </c>
      <c r="G150" s="6">
        <v>3</v>
      </c>
      <c r="H150" s="6">
        <v>4</v>
      </c>
      <c r="I150" s="14" t="s">
        <v>14</v>
      </c>
      <c r="J150" s="5" t="s">
        <v>15</v>
      </c>
      <c r="K150" s="6"/>
      <c r="L150" s="6"/>
      <c r="M150" s="6"/>
      <c r="N150" s="6"/>
    </row>
    <row r="151" spans="1:14">
      <c r="A151" s="6">
        <v>150</v>
      </c>
      <c r="B151" s="20" t="s">
        <v>788</v>
      </c>
      <c r="C151" s="19" t="s">
        <v>787</v>
      </c>
      <c r="D151" s="15" t="s">
        <v>587</v>
      </c>
      <c r="E151" s="16">
        <v>44958</v>
      </c>
      <c r="F151" s="10">
        <v>44987</v>
      </c>
      <c r="G151" s="10">
        <v>44960</v>
      </c>
      <c r="H151" s="6">
        <v>20</v>
      </c>
      <c r="I151" s="14" t="s">
        <v>21</v>
      </c>
      <c r="J151" s="5" t="s">
        <v>15</v>
      </c>
      <c r="K151" s="6"/>
      <c r="L151" s="6"/>
      <c r="M151" s="6"/>
      <c r="N151" s="6"/>
    </row>
    <row r="152" spans="1:14">
      <c r="A152" s="6">
        <v>151</v>
      </c>
      <c r="B152" s="20" t="s">
        <v>788</v>
      </c>
      <c r="C152" s="19" t="s">
        <v>787</v>
      </c>
      <c r="D152" s="15" t="s">
        <v>588</v>
      </c>
      <c r="E152" s="15" t="s">
        <v>589</v>
      </c>
      <c r="F152" s="6" t="s">
        <v>590</v>
      </c>
      <c r="G152" s="6" t="s">
        <v>591</v>
      </c>
      <c r="H152" s="6" t="s">
        <v>592</v>
      </c>
      <c r="I152" s="14" t="s">
        <v>16</v>
      </c>
      <c r="J152" s="5" t="s">
        <v>15</v>
      </c>
      <c r="K152" s="6"/>
      <c r="L152" s="6"/>
      <c r="M152" s="6"/>
      <c r="N152" s="6"/>
    </row>
    <row r="153" spans="1:14">
      <c r="A153" s="6">
        <v>152</v>
      </c>
      <c r="B153" s="20" t="s">
        <v>788</v>
      </c>
      <c r="C153" s="19" t="s">
        <v>787</v>
      </c>
      <c r="D153" s="15" t="s">
        <v>593</v>
      </c>
      <c r="E153" s="15" t="s">
        <v>594</v>
      </c>
      <c r="F153" s="6" t="s">
        <v>595</v>
      </c>
      <c r="G153" s="6" t="s">
        <v>596</v>
      </c>
      <c r="H153" s="6" t="s">
        <v>597</v>
      </c>
      <c r="I153" s="14" t="s">
        <v>21</v>
      </c>
      <c r="J153" s="5" t="s">
        <v>15</v>
      </c>
      <c r="K153" s="6"/>
      <c r="L153" s="6"/>
      <c r="M153" s="6"/>
      <c r="N153" s="6"/>
    </row>
    <row r="154" spans="1:14">
      <c r="A154" s="6">
        <v>153</v>
      </c>
      <c r="B154" s="20" t="s">
        <v>788</v>
      </c>
      <c r="C154" s="19" t="s">
        <v>787</v>
      </c>
      <c r="D154" s="15" t="s">
        <v>598</v>
      </c>
      <c r="E154" s="15" t="s">
        <v>599</v>
      </c>
      <c r="F154" s="6" t="s">
        <v>600</v>
      </c>
      <c r="G154" s="6" t="s">
        <v>601</v>
      </c>
      <c r="H154" s="6" t="s">
        <v>602</v>
      </c>
      <c r="I154" s="14" t="s">
        <v>14</v>
      </c>
      <c r="J154" s="5" t="s">
        <v>15</v>
      </c>
      <c r="K154" s="6"/>
      <c r="L154" s="6"/>
      <c r="M154" s="6"/>
      <c r="N154" s="6"/>
    </row>
    <row r="155" spans="1:14">
      <c r="A155" s="6">
        <v>154</v>
      </c>
      <c r="B155" s="20" t="s">
        <v>788</v>
      </c>
      <c r="C155" s="19" t="s">
        <v>787</v>
      </c>
      <c r="D155" s="15" t="s">
        <v>603</v>
      </c>
      <c r="E155" s="15" t="s">
        <v>30</v>
      </c>
      <c r="F155" s="6" t="s">
        <v>604</v>
      </c>
      <c r="G155" s="6" t="s">
        <v>605</v>
      </c>
      <c r="H155" s="6" t="s">
        <v>606</v>
      </c>
      <c r="I155" s="14" t="s">
        <v>21</v>
      </c>
      <c r="J155" s="5" t="s">
        <v>15</v>
      </c>
      <c r="K155" s="6"/>
      <c r="L155" s="6"/>
      <c r="M155" s="6"/>
      <c r="N155" s="6"/>
    </row>
    <row r="156" spans="1:14">
      <c r="A156" s="6">
        <v>155</v>
      </c>
      <c r="B156" s="20" t="s">
        <v>788</v>
      </c>
      <c r="C156" s="19" t="s">
        <v>787</v>
      </c>
      <c r="D156" s="15" t="s">
        <v>607</v>
      </c>
      <c r="E156" s="15" t="s">
        <v>608</v>
      </c>
      <c r="F156" s="6" t="s">
        <v>609</v>
      </c>
      <c r="G156" s="6" t="s">
        <v>610</v>
      </c>
      <c r="H156" s="6" t="s">
        <v>19</v>
      </c>
      <c r="I156" s="14" t="s">
        <v>21</v>
      </c>
      <c r="J156" s="5" t="s">
        <v>15</v>
      </c>
      <c r="K156" s="6"/>
      <c r="L156" s="6"/>
      <c r="M156" s="6"/>
      <c r="N156" s="6"/>
    </row>
    <row r="157" spans="1:14">
      <c r="A157" s="6">
        <v>156</v>
      </c>
      <c r="B157" s="20" t="s">
        <v>788</v>
      </c>
      <c r="C157" s="19" t="s">
        <v>787</v>
      </c>
      <c r="D157" s="15" t="s">
        <v>611</v>
      </c>
      <c r="E157" s="15" t="s">
        <v>55</v>
      </c>
      <c r="F157" s="6" t="s">
        <v>612</v>
      </c>
      <c r="G157" s="6" t="s">
        <v>613</v>
      </c>
      <c r="H157" s="6" t="s">
        <v>614</v>
      </c>
      <c r="I157" s="14" t="s">
        <v>22</v>
      </c>
      <c r="J157" s="5" t="s">
        <v>15</v>
      </c>
      <c r="K157" s="6"/>
      <c r="L157" s="6"/>
      <c r="M157" s="6"/>
      <c r="N157" s="6"/>
    </row>
    <row r="158" spans="1:14">
      <c r="A158" s="6">
        <v>157</v>
      </c>
      <c r="B158" s="20" t="s">
        <v>788</v>
      </c>
      <c r="C158" s="19" t="s">
        <v>787</v>
      </c>
      <c r="D158" s="15" t="s">
        <v>615</v>
      </c>
      <c r="E158" s="15">
        <v>12</v>
      </c>
      <c r="F158" s="6">
        <v>16</v>
      </c>
      <c r="G158" s="6">
        <v>14</v>
      </c>
      <c r="H158" s="6" t="s">
        <v>19</v>
      </c>
      <c r="I158" s="14" t="s">
        <v>21</v>
      </c>
      <c r="J158" s="5" t="s">
        <v>15</v>
      </c>
      <c r="K158" s="6"/>
      <c r="L158" s="6"/>
      <c r="M158" s="6"/>
      <c r="N158" s="6"/>
    </row>
    <row r="159" spans="1:14">
      <c r="A159" s="6">
        <v>158</v>
      </c>
      <c r="B159" s="20" t="s">
        <v>788</v>
      </c>
      <c r="C159" s="19" t="s">
        <v>787</v>
      </c>
      <c r="D159" s="15" t="s">
        <v>616</v>
      </c>
      <c r="E159" s="15" t="s">
        <v>617</v>
      </c>
      <c r="F159" s="6" t="s">
        <v>618</v>
      </c>
      <c r="G159" s="6" t="s">
        <v>619</v>
      </c>
      <c r="H159" s="6" t="s">
        <v>620</v>
      </c>
      <c r="I159" s="14" t="s">
        <v>16</v>
      </c>
      <c r="J159" s="5" t="s">
        <v>15</v>
      </c>
      <c r="K159" s="6"/>
      <c r="L159" s="6"/>
      <c r="M159" s="6"/>
      <c r="N159" s="6"/>
    </row>
    <row r="160" spans="1:14">
      <c r="A160" s="6">
        <v>159</v>
      </c>
      <c r="B160" s="20" t="s">
        <v>788</v>
      </c>
      <c r="C160" s="19" t="s">
        <v>787</v>
      </c>
      <c r="D160" s="15" t="s">
        <v>621</v>
      </c>
      <c r="E160" s="15" t="s">
        <v>622</v>
      </c>
      <c r="F160" s="6" t="s">
        <v>623</v>
      </c>
      <c r="G160" s="6" t="s">
        <v>624</v>
      </c>
      <c r="H160" s="6" t="s">
        <v>19</v>
      </c>
      <c r="I160" s="14" t="s">
        <v>16</v>
      </c>
      <c r="J160" s="5" t="s">
        <v>15</v>
      </c>
      <c r="K160" s="6"/>
      <c r="L160" s="6"/>
      <c r="M160" s="6"/>
      <c r="N160" s="6"/>
    </row>
    <row r="161" spans="1:14">
      <c r="A161" s="6">
        <v>160</v>
      </c>
      <c r="B161" s="20" t="s">
        <v>788</v>
      </c>
      <c r="C161" s="19" t="s">
        <v>787</v>
      </c>
      <c r="D161" s="15" t="s">
        <v>625</v>
      </c>
      <c r="E161" s="15" t="s">
        <v>626</v>
      </c>
      <c r="F161" s="6" t="s">
        <v>627</v>
      </c>
      <c r="G161" s="6" t="s">
        <v>628</v>
      </c>
      <c r="H161" s="6" t="s">
        <v>629</v>
      </c>
      <c r="I161" s="14" t="s">
        <v>21</v>
      </c>
      <c r="J161" s="5" t="s">
        <v>15</v>
      </c>
      <c r="K161" s="6"/>
      <c r="L161" s="6"/>
      <c r="M161" s="6"/>
      <c r="N161" s="6"/>
    </row>
    <row r="162" spans="1:14">
      <c r="A162" s="6">
        <v>161</v>
      </c>
      <c r="B162" s="20" t="s">
        <v>788</v>
      </c>
      <c r="C162" s="19" t="s">
        <v>787</v>
      </c>
      <c r="D162" s="15" t="s">
        <v>630</v>
      </c>
      <c r="E162" s="15" t="s">
        <v>537</v>
      </c>
      <c r="F162" s="6" t="s">
        <v>535</v>
      </c>
      <c r="G162" s="6" t="s">
        <v>68</v>
      </c>
      <c r="H162" s="6" t="s">
        <v>19</v>
      </c>
      <c r="I162" s="14" t="s">
        <v>16</v>
      </c>
      <c r="J162" s="5" t="s">
        <v>15</v>
      </c>
      <c r="K162" s="6"/>
      <c r="L162" s="6"/>
      <c r="M162" s="6"/>
      <c r="N162" s="6"/>
    </row>
    <row r="163" spans="1:14">
      <c r="A163" s="6">
        <v>162</v>
      </c>
      <c r="B163" s="20" t="s">
        <v>788</v>
      </c>
      <c r="C163" s="19" t="s">
        <v>787</v>
      </c>
      <c r="D163" s="15" t="s">
        <v>631</v>
      </c>
      <c r="E163" s="15" t="s">
        <v>632</v>
      </c>
      <c r="F163" s="6" t="s">
        <v>629</v>
      </c>
      <c r="G163" s="6" t="s">
        <v>633</v>
      </c>
      <c r="H163" s="6" t="s">
        <v>627</v>
      </c>
      <c r="I163" s="14" t="s">
        <v>22</v>
      </c>
      <c r="J163" s="5" t="s">
        <v>15</v>
      </c>
      <c r="K163" s="6"/>
      <c r="L163" s="6"/>
      <c r="M163" s="6"/>
      <c r="N163" s="6"/>
    </row>
    <row r="164" spans="1:14">
      <c r="A164" s="6">
        <v>163</v>
      </c>
      <c r="B164" s="20" t="s">
        <v>788</v>
      </c>
      <c r="C164" s="19" t="s">
        <v>787</v>
      </c>
      <c r="D164" s="15" t="s">
        <v>634</v>
      </c>
      <c r="E164" s="15" t="s">
        <v>635</v>
      </c>
      <c r="F164" s="6" t="s">
        <v>636</v>
      </c>
      <c r="G164" s="6" t="s">
        <v>637</v>
      </c>
      <c r="H164" s="6" t="s">
        <v>638</v>
      </c>
      <c r="I164" s="14" t="s">
        <v>21</v>
      </c>
      <c r="J164" s="5" t="s">
        <v>15</v>
      </c>
      <c r="K164" s="6"/>
      <c r="L164" s="6"/>
      <c r="M164" s="6"/>
      <c r="N164" s="6"/>
    </row>
    <row r="165" spans="1:14">
      <c r="A165" s="6">
        <v>164</v>
      </c>
      <c r="B165" s="20" t="s">
        <v>788</v>
      </c>
      <c r="C165" s="19" t="s">
        <v>787</v>
      </c>
      <c r="D165" s="15" t="s">
        <v>639</v>
      </c>
      <c r="E165" s="15" t="s">
        <v>32</v>
      </c>
      <c r="F165" s="6" t="s">
        <v>640</v>
      </c>
      <c r="G165" s="6">
        <v>2</v>
      </c>
      <c r="H165" s="6">
        <v>1</v>
      </c>
      <c r="I165" s="14" t="s">
        <v>16</v>
      </c>
      <c r="J165" s="5" t="s">
        <v>15</v>
      </c>
      <c r="K165" s="6"/>
      <c r="L165" s="6"/>
      <c r="M165" s="6"/>
      <c r="N165" s="6"/>
    </row>
    <row r="166" spans="1:14">
      <c r="A166" s="6">
        <v>165</v>
      </c>
      <c r="B166" s="20" t="s">
        <v>788</v>
      </c>
      <c r="C166" s="19" t="s">
        <v>787</v>
      </c>
      <c r="D166" s="15" t="s">
        <v>641</v>
      </c>
      <c r="E166" s="15" t="s">
        <v>642</v>
      </c>
      <c r="F166" s="6" t="s">
        <v>643</v>
      </c>
      <c r="G166" s="6" t="e">
        <f ca="1">-√(7/3)</f>
        <v>#NAME?</v>
      </c>
      <c r="H166" s="6" t="e">
        <f>-√7/2</f>
        <v>#NAME?</v>
      </c>
      <c r="I166" s="14" t="s">
        <v>16</v>
      </c>
      <c r="J166" s="5" t="s">
        <v>15</v>
      </c>
      <c r="K166" s="6"/>
      <c r="L166" s="6"/>
      <c r="M166" s="6"/>
      <c r="N166" s="6"/>
    </row>
    <row r="167" spans="1:14">
      <c r="A167" s="6">
        <v>166</v>
      </c>
      <c r="B167" s="20" t="s">
        <v>788</v>
      </c>
      <c r="C167" s="19" t="s">
        <v>787</v>
      </c>
      <c r="D167" s="15" t="s">
        <v>644</v>
      </c>
      <c r="E167" s="15" t="s">
        <v>28</v>
      </c>
      <c r="F167" s="6" t="s">
        <v>26</v>
      </c>
      <c r="G167" s="6" t="s">
        <v>27</v>
      </c>
      <c r="H167" s="6" t="s">
        <v>61</v>
      </c>
      <c r="I167" s="14" t="s">
        <v>16</v>
      </c>
      <c r="J167" s="5" t="s">
        <v>15</v>
      </c>
      <c r="K167" s="6"/>
      <c r="L167" s="6"/>
      <c r="M167" s="6"/>
      <c r="N167" s="6"/>
    </row>
    <row r="168" spans="1:14">
      <c r="A168" s="6">
        <v>167</v>
      </c>
      <c r="B168" s="20" t="s">
        <v>788</v>
      </c>
      <c r="C168" s="19" t="s">
        <v>787</v>
      </c>
      <c r="D168" s="15" t="s">
        <v>645</v>
      </c>
      <c r="E168" s="15" t="s">
        <v>646</v>
      </c>
      <c r="F168" s="6" t="s">
        <v>647</v>
      </c>
      <c r="G168" s="6" t="s">
        <v>648</v>
      </c>
      <c r="H168" s="6" t="s">
        <v>649</v>
      </c>
      <c r="I168" s="14" t="s">
        <v>14</v>
      </c>
      <c r="J168" s="5" t="s">
        <v>15</v>
      </c>
      <c r="K168" s="6"/>
      <c r="L168" s="6"/>
      <c r="M168" s="6"/>
      <c r="N168" s="6"/>
    </row>
    <row r="169" spans="1:14">
      <c r="A169" s="6">
        <v>168</v>
      </c>
      <c r="B169" s="20" t="s">
        <v>788</v>
      </c>
      <c r="C169" s="19" t="s">
        <v>787</v>
      </c>
      <c r="D169" s="15" t="s">
        <v>650</v>
      </c>
      <c r="E169" s="15" t="s">
        <v>67</v>
      </c>
      <c r="F169" s="6" t="s">
        <v>651</v>
      </c>
      <c r="G169" s="6" t="s">
        <v>28</v>
      </c>
      <c r="H169" s="6" t="s">
        <v>27</v>
      </c>
      <c r="I169" s="14" t="s">
        <v>14</v>
      </c>
      <c r="J169" s="5" t="s">
        <v>15</v>
      </c>
      <c r="K169" s="6"/>
      <c r="L169" s="6"/>
      <c r="M169" s="6"/>
      <c r="N169" s="6"/>
    </row>
    <row r="170" spans="1:14">
      <c r="A170" s="6">
        <v>169</v>
      </c>
      <c r="B170" s="20" t="s">
        <v>788</v>
      </c>
      <c r="C170" s="19" t="s">
        <v>787</v>
      </c>
      <c r="D170" s="15" t="s">
        <v>652</v>
      </c>
      <c r="E170" s="15" t="s">
        <v>653</v>
      </c>
      <c r="F170" s="6" t="s">
        <v>654</v>
      </c>
      <c r="G170" s="6" t="s">
        <v>655</v>
      </c>
      <c r="H170" s="6" t="s">
        <v>656</v>
      </c>
      <c r="I170" s="14" t="s">
        <v>21</v>
      </c>
      <c r="J170" s="5" t="s">
        <v>15</v>
      </c>
      <c r="K170" s="6"/>
      <c r="L170" s="6"/>
      <c r="M170" s="6"/>
      <c r="N170" s="6"/>
    </row>
    <row r="171" spans="1:14">
      <c r="A171" s="6">
        <v>170</v>
      </c>
      <c r="B171" s="20" t="s">
        <v>788</v>
      </c>
      <c r="C171" s="19" t="s">
        <v>787</v>
      </c>
      <c r="D171" s="15" t="s">
        <v>657</v>
      </c>
      <c r="E171" s="15" t="s">
        <v>658</v>
      </c>
      <c r="F171" s="6" t="s">
        <v>659</v>
      </c>
      <c r="G171" s="6" t="s">
        <v>660</v>
      </c>
      <c r="H171" s="6" t="s">
        <v>661</v>
      </c>
      <c r="I171" s="14" t="s">
        <v>22</v>
      </c>
      <c r="J171" s="5" t="s">
        <v>15</v>
      </c>
      <c r="K171" s="6"/>
      <c r="L171" s="6"/>
      <c r="M171" s="6"/>
      <c r="N171" s="6"/>
    </row>
    <row r="172" spans="1:14">
      <c r="A172" s="6">
        <v>171</v>
      </c>
      <c r="B172" s="20" t="s">
        <v>788</v>
      </c>
      <c r="C172" s="19" t="s">
        <v>787</v>
      </c>
      <c r="D172" s="15" t="s">
        <v>662</v>
      </c>
      <c r="E172" s="15" t="s">
        <v>663</v>
      </c>
      <c r="F172" s="6" t="s">
        <v>664</v>
      </c>
      <c r="G172" s="6" t="s">
        <v>665</v>
      </c>
      <c r="H172" s="6" t="s">
        <v>19</v>
      </c>
      <c r="I172" s="14" t="s">
        <v>21</v>
      </c>
      <c r="J172" s="5" t="s">
        <v>15</v>
      </c>
      <c r="K172" s="6"/>
      <c r="L172" s="6"/>
      <c r="M172" s="6"/>
      <c r="N172" s="6"/>
    </row>
    <row r="173" spans="1:14">
      <c r="A173" s="6">
        <v>172</v>
      </c>
      <c r="B173" s="20" t="s">
        <v>788</v>
      </c>
      <c r="C173" s="19" t="s">
        <v>787</v>
      </c>
      <c r="D173" s="15" t="s">
        <v>666</v>
      </c>
      <c r="E173" s="15" t="s">
        <v>667</v>
      </c>
      <c r="F173" s="6">
        <v>0</v>
      </c>
      <c r="G173" s="6" t="s">
        <v>668</v>
      </c>
      <c r="H173" s="6">
        <v>1</v>
      </c>
      <c r="I173" s="14" t="s">
        <v>16</v>
      </c>
      <c r="J173" s="5" t="s">
        <v>15</v>
      </c>
      <c r="K173" s="6"/>
      <c r="L173" s="6"/>
      <c r="M173" s="6"/>
      <c r="N173" s="6"/>
    </row>
    <row r="174" spans="1:14">
      <c r="A174" s="6">
        <v>173</v>
      </c>
      <c r="B174" s="20" t="s">
        <v>788</v>
      </c>
      <c r="C174" s="19" t="s">
        <v>787</v>
      </c>
      <c r="D174" s="15" t="s">
        <v>669</v>
      </c>
      <c r="E174" s="15" t="s">
        <v>594</v>
      </c>
      <c r="F174" s="6" t="s">
        <v>595</v>
      </c>
      <c r="G174" s="6" t="s">
        <v>670</v>
      </c>
      <c r="H174" s="6" t="s">
        <v>671</v>
      </c>
      <c r="I174" s="14" t="s">
        <v>21</v>
      </c>
      <c r="J174" s="5" t="s">
        <v>15</v>
      </c>
      <c r="K174" s="6"/>
      <c r="L174" s="6"/>
      <c r="M174" s="6"/>
      <c r="N174" s="6"/>
    </row>
    <row r="175" spans="1:14">
      <c r="A175" s="6">
        <v>174</v>
      </c>
      <c r="B175" s="20" t="s">
        <v>788</v>
      </c>
      <c r="C175" s="19" t="s">
        <v>787</v>
      </c>
      <c r="D175" s="15" t="s">
        <v>672</v>
      </c>
      <c r="E175" s="15" t="s">
        <v>673</v>
      </c>
      <c r="F175" s="6" t="s">
        <v>674</v>
      </c>
      <c r="G175" s="6" t="s">
        <v>675</v>
      </c>
      <c r="H175" s="6" t="s">
        <v>676</v>
      </c>
      <c r="I175" s="14" t="s">
        <v>22</v>
      </c>
      <c r="J175" s="5" t="s">
        <v>15</v>
      </c>
      <c r="K175" s="6"/>
      <c r="L175" s="6"/>
      <c r="M175" s="6"/>
      <c r="N175" s="6"/>
    </row>
    <row r="176" spans="1:14">
      <c r="A176" s="6">
        <v>175</v>
      </c>
      <c r="B176" s="20" t="s">
        <v>788</v>
      </c>
      <c r="C176" s="19" t="s">
        <v>787</v>
      </c>
      <c r="D176" s="15" t="s">
        <v>677</v>
      </c>
      <c r="E176" s="15" t="s">
        <v>678</v>
      </c>
      <c r="F176" s="6" t="s">
        <v>679</v>
      </c>
      <c r="G176" s="6" t="s">
        <v>680</v>
      </c>
      <c r="H176" s="6" t="s">
        <v>681</v>
      </c>
      <c r="I176" s="14" t="s">
        <v>14</v>
      </c>
      <c r="J176" s="5" t="s">
        <v>15</v>
      </c>
      <c r="K176" s="6"/>
      <c r="L176" s="6"/>
      <c r="M176" s="6"/>
      <c r="N176" s="6"/>
    </row>
    <row r="177" spans="1:14">
      <c r="A177" s="6">
        <v>176</v>
      </c>
      <c r="B177" s="20" t="s">
        <v>788</v>
      </c>
      <c r="C177" s="19" t="s">
        <v>787</v>
      </c>
      <c r="D177" s="15" t="s">
        <v>682</v>
      </c>
      <c r="E177" s="15" t="s">
        <v>683</v>
      </c>
      <c r="F177" s="6" t="s">
        <v>684</v>
      </c>
      <c r="G177" s="6" t="s">
        <v>187</v>
      </c>
      <c r="H177" s="6" t="s">
        <v>685</v>
      </c>
      <c r="I177" s="14" t="s">
        <v>21</v>
      </c>
      <c r="J177" s="5" t="s">
        <v>15</v>
      </c>
      <c r="K177" s="6"/>
      <c r="L177" s="6"/>
      <c r="M177" s="6"/>
      <c r="N177" s="6"/>
    </row>
    <row r="178" spans="1:14">
      <c r="A178" s="6">
        <v>177</v>
      </c>
      <c r="B178" s="20" t="s">
        <v>788</v>
      </c>
      <c r="C178" s="19" t="s">
        <v>787</v>
      </c>
      <c r="D178" s="15" t="s">
        <v>686</v>
      </c>
      <c r="E178" s="15">
        <v>1</v>
      </c>
      <c r="F178" s="6">
        <v>2</v>
      </c>
      <c r="G178" s="6">
        <v>3</v>
      </c>
      <c r="H178" s="6">
        <v>4</v>
      </c>
      <c r="I178" s="14" t="s">
        <v>16</v>
      </c>
      <c r="J178" s="5" t="s">
        <v>15</v>
      </c>
      <c r="K178" s="6"/>
      <c r="L178" s="6"/>
      <c r="M178" s="6"/>
      <c r="N178" s="6"/>
    </row>
    <row r="179" spans="1:14">
      <c r="A179" s="6">
        <v>178</v>
      </c>
      <c r="B179" s="20" t="s">
        <v>788</v>
      </c>
      <c r="C179" s="19" t="s">
        <v>787</v>
      </c>
      <c r="D179" s="15" t="s">
        <v>687</v>
      </c>
      <c r="E179" s="15">
        <v>60</v>
      </c>
      <c r="F179" s="6">
        <v>50</v>
      </c>
      <c r="G179" s="6">
        <v>40</v>
      </c>
      <c r="H179" s="6">
        <v>30</v>
      </c>
      <c r="I179" s="14" t="s">
        <v>21</v>
      </c>
      <c r="J179" s="5" t="s">
        <v>15</v>
      </c>
      <c r="K179" s="6"/>
      <c r="L179" s="6"/>
      <c r="M179" s="6"/>
      <c r="N179" s="6"/>
    </row>
    <row r="180" spans="1:14">
      <c r="A180" s="6">
        <v>179</v>
      </c>
      <c r="B180" s="20" t="s">
        <v>788</v>
      </c>
      <c r="C180" s="19" t="s">
        <v>787</v>
      </c>
      <c r="D180" s="15" t="s">
        <v>688</v>
      </c>
      <c r="E180" s="15" t="s">
        <v>689</v>
      </c>
      <c r="F180" s="6" t="s">
        <v>690</v>
      </c>
      <c r="G180" s="6" t="s">
        <v>691</v>
      </c>
      <c r="H180" s="6" t="s">
        <v>692</v>
      </c>
      <c r="I180" s="14" t="s">
        <v>21</v>
      </c>
      <c r="J180" s="5" t="s">
        <v>15</v>
      </c>
      <c r="K180" s="6"/>
      <c r="L180" s="6"/>
      <c r="M180" s="6"/>
      <c r="N180" s="6"/>
    </row>
    <row r="181" spans="1:14">
      <c r="A181" s="6">
        <v>180</v>
      </c>
      <c r="B181" s="20" t="s">
        <v>788</v>
      </c>
      <c r="C181" s="19" t="s">
        <v>787</v>
      </c>
      <c r="D181" s="15" t="s">
        <v>693</v>
      </c>
      <c r="E181" s="15" t="s">
        <v>694</v>
      </c>
      <c r="F181" s="6" t="s">
        <v>695</v>
      </c>
      <c r="G181" s="6" t="s">
        <v>696</v>
      </c>
      <c r="H181" s="6" t="s">
        <v>697</v>
      </c>
      <c r="I181" s="14" t="s">
        <v>16</v>
      </c>
      <c r="J181" s="5" t="s">
        <v>15</v>
      </c>
      <c r="K181" s="6"/>
      <c r="L181" s="6"/>
      <c r="M181" s="6"/>
      <c r="N181" s="6"/>
    </row>
    <row r="182" spans="1:14">
      <c r="A182" s="6">
        <v>181</v>
      </c>
      <c r="B182" s="20" t="s">
        <v>788</v>
      </c>
      <c r="C182" s="19" t="s">
        <v>787</v>
      </c>
      <c r="D182" s="15" t="s">
        <v>698</v>
      </c>
      <c r="E182" s="15" t="s">
        <v>699</v>
      </c>
      <c r="F182" s="6" t="s">
        <v>700</v>
      </c>
      <c r="G182" s="6" t="s">
        <v>701</v>
      </c>
      <c r="H182" s="6" t="s">
        <v>702</v>
      </c>
      <c r="I182" s="14" t="s">
        <v>21</v>
      </c>
      <c r="J182" s="5" t="s">
        <v>15</v>
      </c>
      <c r="K182" s="6"/>
      <c r="L182" s="6"/>
      <c r="M182" s="6"/>
      <c r="N182" s="6"/>
    </row>
    <row r="183" spans="1:14">
      <c r="A183" s="6">
        <v>182</v>
      </c>
      <c r="B183" s="20" t="s">
        <v>788</v>
      </c>
      <c r="C183" s="19" t="s">
        <v>787</v>
      </c>
      <c r="D183" s="15" t="s">
        <v>703</v>
      </c>
      <c r="E183" s="15" t="s">
        <v>704</v>
      </c>
      <c r="F183" s="6" t="s">
        <v>705</v>
      </c>
      <c r="G183" s="6" t="s">
        <v>706</v>
      </c>
      <c r="H183" s="6" t="s">
        <v>707</v>
      </c>
      <c r="I183" s="14" t="s">
        <v>21</v>
      </c>
      <c r="J183" s="5" t="s">
        <v>15</v>
      </c>
      <c r="K183" s="6"/>
      <c r="L183" s="6"/>
      <c r="M183" s="6"/>
      <c r="N183" s="6"/>
    </row>
    <row r="184" spans="1:14">
      <c r="A184" s="6">
        <v>183</v>
      </c>
      <c r="B184" s="20" t="s">
        <v>788</v>
      </c>
      <c r="C184" s="19" t="s">
        <v>787</v>
      </c>
      <c r="D184" s="15" t="s">
        <v>708</v>
      </c>
      <c r="E184" s="15" t="s">
        <v>709</v>
      </c>
      <c r="F184" s="6" t="s">
        <v>710</v>
      </c>
      <c r="G184" s="6" t="s">
        <v>711</v>
      </c>
      <c r="H184" s="6" t="s">
        <v>712</v>
      </c>
      <c r="I184" s="14" t="s">
        <v>21</v>
      </c>
      <c r="J184" s="5" t="s">
        <v>15</v>
      </c>
      <c r="K184" s="6"/>
      <c r="L184" s="6"/>
      <c r="M184" s="6"/>
      <c r="N184" s="6"/>
    </row>
    <row r="185" spans="1:14">
      <c r="A185" s="6">
        <v>184</v>
      </c>
      <c r="B185" s="20" t="s">
        <v>788</v>
      </c>
      <c r="C185" s="19" t="s">
        <v>787</v>
      </c>
      <c r="D185" s="15" t="s">
        <v>713</v>
      </c>
      <c r="E185" s="15">
        <v>1</v>
      </c>
      <c r="F185" s="6">
        <v>2</v>
      </c>
      <c r="G185" s="6">
        <v>3</v>
      </c>
      <c r="H185" s="6">
        <v>0</v>
      </c>
      <c r="I185" s="14" t="s">
        <v>16</v>
      </c>
      <c r="J185" s="5" t="s">
        <v>15</v>
      </c>
      <c r="K185" s="6"/>
      <c r="L185" s="6"/>
      <c r="M185" s="6"/>
      <c r="N185" s="6"/>
    </row>
    <row r="186" spans="1:14">
      <c r="A186" s="6">
        <v>185</v>
      </c>
      <c r="B186" s="20" t="s">
        <v>788</v>
      </c>
      <c r="C186" s="19" t="s">
        <v>787</v>
      </c>
      <c r="D186" s="15" t="s">
        <v>714</v>
      </c>
      <c r="E186" s="15">
        <v>3</v>
      </c>
      <c r="F186" s="6" t="s">
        <v>715</v>
      </c>
      <c r="G186" s="6">
        <v>36</v>
      </c>
      <c r="H186" s="6">
        <v>324</v>
      </c>
      <c r="I186" s="14" t="s">
        <v>21</v>
      </c>
      <c r="J186" s="5" t="s">
        <v>15</v>
      </c>
      <c r="K186" s="6"/>
      <c r="L186" s="6"/>
      <c r="M186" s="6"/>
      <c r="N186" s="6"/>
    </row>
    <row r="187" spans="1:14">
      <c r="A187" s="6">
        <v>186</v>
      </c>
      <c r="B187" s="20" t="s">
        <v>788</v>
      </c>
      <c r="C187" s="19" t="s">
        <v>787</v>
      </c>
      <c r="D187" s="15" t="s">
        <v>716</v>
      </c>
      <c r="E187" s="15" t="s">
        <v>23</v>
      </c>
      <c r="F187" s="6" t="s">
        <v>24</v>
      </c>
      <c r="G187" s="6" t="s">
        <v>25</v>
      </c>
      <c r="H187" s="6" t="s">
        <v>19</v>
      </c>
      <c r="I187" s="14" t="s">
        <v>21</v>
      </c>
      <c r="J187" s="5" t="s">
        <v>15</v>
      </c>
      <c r="K187" s="6"/>
      <c r="L187" s="6"/>
      <c r="M187" s="6"/>
      <c r="N187" s="6"/>
    </row>
    <row r="188" spans="1:14">
      <c r="A188" s="6">
        <v>187</v>
      </c>
      <c r="B188" s="20" t="s">
        <v>788</v>
      </c>
      <c r="C188" s="19" t="s">
        <v>787</v>
      </c>
      <c r="D188" s="15" t="s">
        <v>717</v>
      </c>
      <c r="E188" s="15" t="s">
        <v>718</v>
      </c>
      <c r="F188" s="6" t="s">
        <v>719</v>
      </c>
      <c r="G188" s="6" t="s">
        <v>720</v>
      </c>
      <c r="H188" s="6" t="s">
        <v>721</v>
      </c>
      <c r="I188" s="14" t="s">
        <v>21</v>
      </c>
      <c r="J188" s="5" t="s">
        <v>15</v>
      </c>
      <c r="K188" s="6"/>
      <c r="L188" s="6"/>
      <c r="M188" s="6"/>
      <c r="N188" s="6"/>
    </row>
    <row r="189" spans="1:14">
      <c r="A189" s="6">
        <v>188</v>
      </c>
      <c r="B189" s="20" t="s">
        <v>788</v>
      </c>
      <c r="C189" s="19" t="s">
        <v>787</v>
      </c>
      <c r="D189" s="15" t="s">
        <v>722</v>
      </c>
      <c r="E189" s="16">
        <v>44966</v>
      </c>
      <c r="F189" s="6" t="s">
        <v>48</v>
      </c>
      <c r="G189" s="6" t="s">
        <v>38</v>
      </c>
      <c r="H189" s="10">
        <v>44960</v>
      </c>
      <c r="I189" s="14" t="s">
        <v>21</v>
      </c>
      <c r="J189" s="5" t="s">
        <v>15</v>
      </c>
      <c r="K189" s="6"/>
      <c r="L189" s="6"/>
      <c r="M189" s="6"/>
      <c r="N189" s="6"/>
    </row>
    <row r="190" spans="1:14">
      <c r="A190" s="6">
        <v>189</v>
      </c>
      <c r="B190" s="20" t="s">
        <v>788</v>
      </c>
      <c r="C190" s="19" t="s">
        <v>787</v>
      </c>
      <c r="D190" s="15" t="s">
        <v>521</v>
      </c>
      <c r="E190" s="15" t="s">
        <v>522</v>
      </c>
      <c r="F190" s="6" t="s">
        <v>523</v>
      </c>
      <c r="G190" s="6" t="s">
        <v>524</v>
      </c>
      <c r="H190" s="6" t="s">
        <v>525</v>
      </c>
      <c r="I190" s="14" t="s">
        <v>14</v>
      </c>
      <c r="J190" s="5" t="s">
        <v>15</v>
      </c>
      <c r="K190" s="6"/>
      <c r="L190" s="6"/>
      <c r="M190" s="6"/>
      <c r="N190" s="6"/>
    </row>
    <row r="191" spans="1:14">
      <c r="A191" s="6">
        <v>190</v>
      </c>
      <c r="B191" s="20" t="s">
        <v>788</v>
      </c>
      <c r="C191" s="19" t="s">
        <v>787</v>
      </c>
      <c r="D191" s="15" t="s">
        <v>723</v>
      </c>
      <c r="E191" s="15">
        <v>1</v>
      </c>
      <c r="F191" s="6">
        <v>2</v>
      </c>
      <c r="G191" s="6">
        <v>3</v>
      </c>
      <c r="H191" s="6">
        <v>4</v>
      </c>
      <c r="I191" s="14" t="s">
        <v>22</v>
      </c>
      <c r="J191" s="5" t="s">
        <v>15</v>
      </c>
      <c r="K191" s="6"/>
      <c r="L191" s="6"/>
      <c r="M191" s="6"/>
      <c r="N191" s="6"/>
    </row>
    <row r="192" spans="1:14">
      <c r="A192" s="6">
        <v>191</v>
      </c>
      <c r="B192" s="20" t="s">
        <v>788</v>
      </c>
      <c r="C192" s="19" t="s">
        <v>787</v>
      </c>
      <c r="D192" s="15" t="s">
        <v>724</v>
      </c>
      <c r="E192" s="15" t="s">
        <v>725</v>
      </c>
      <c r="F192" s="6" t="s">
        <v>726</v>
      </c>
      <c r="G192" s="6" t="s">
        <v>727</v>
      </c>
      <c r="H192" s="6" t="s">
        <v>19</v>
      </c>
      <c r="I192" s="14" t="s">
        <v>16</v>
      </c>
      <c r="J192" s="5" t="s">
        <v>15</v>
      </c>
      <c r="K192" s="6"/>
      <c r="L192" s="6"/>
      <c r="M192" s="6"/>
      <c r="N192" s="6"/>
    </row>
    <row r="193" spans="1:14">
      <c r="A193" s="6">
        <v>192</v>
      </c>
      <c r="B193" s="20" t="s">
        <v>788</v>
      </c>
      <c r="C193" s="19" t="s">
        <v>787</v>
      </c>
      <c r="D193" s="15" t="s">
        <v>728</v>
      </c>
      <c r="E193" s="15" t="s">
        <v>729</v>
      </c>
      <c r="F193" s="6" t="s">
        <v>730</v>
      </c>
      <c r="G193" s="6" t="s">
        <v>731</v>
      </c>
      <c r="H193" s="6" t="s">
        <v>732</v>
      </c>
      <c r="I193" s="14" t="s">
        <v>16</v>
      </c>
      <c r="J193" s="5" t="s">
        <v>15</v>
      </c>
      <c r="K193" s="6"/>
      <c r="L193" s="6"/>
      <c r="M193" s="6"/>
      <c r="N193" s="6"/>
    </row>
    <row r="194" spans="1:14">
      <c r="A194" s="6">
        <v>193</v>
      </c>
      <c r="B194" s="20" t="s">
        <v>788</v>
      </c>
      <c r="C194" s="19" t="s">
        <v>787</v>
      </c>
      <c r="D194" s="15" t="s">
        <v>733</v>
      </c>
      <c r="E194" s="15" t="s">
        <v>28</v>
      </c>
      <c r="F194" s="6" t="s">
        <v>26</v>
      </c>
      <c r="G194" s="6" t="s">
        <v>27</v>
      </c>
      <c r="H194" s="6" t="s">
        <v>61</v>
      </c>
      <c r="I194" s="14" t="s">
        <v>16</v>
      </c>
      <c r="J194" s="5" t="s">
        <v>15</v>
      </c>
      <c r="K194" s="6"/>
      <c r="L194" s="6"/>
      <c r="M194" s="6"/>
      <c r="N194" s="6"/>
    </row>
    <row r="195" spans="1:14">
      <c r="A195" s="6">
        <v>194</v>
      </c>
      <c r="B195" s="20" t="s">
        <v>788</v>
      </c>
      <c r="C195" s="19" t="s">
        <v>787</v>
      </c>
      <c r="D195" s="15" t="s">
        <v>734</v>
      </c>
      <c r="E195" s="15" t="s">
        <v>735</v>
      </c>
      <c r="F195" s="6" t="s">
        <v>736</v>
      </c>
      <c r="G195" s="6" t="s">
        <v>737</v>
      </c>
      <c r="H195" s="6" t="s">
        <v>17</v>
      </c>
      <c r="I195" s="14" t="s">
        <v>14</v>
      </c>
      <c r="J195" s="5" t="s">
        <v>15</v>
      </c>
      <c r="K195" s="6"/>
      <c r="L195" s="6"/>
      <c r="M195" s="6"/>
      <c r="N195" s="6"/>
    </row>
    <row r="196" spans="1:14">
      <c r="A196" s="6">
        <v>195</v>
      </c>
      <c r="B196" s="20" t="s">
        <v>788</v>
      </c>
      <c r="C196" s="19" t="s">
        <v>787</v>
      </c>
      <c r="D196" s="15" t="s">
        <v>738</v>
      </c>
      <c r="E196" s="15" t="s">
        <v>739</v>
      </c>
      <c r="F196" s="6" t="s">
        <v>740</v>
      </c>
      <c r="G196" s="6" t="s">
        <v>741</v>
      </c>
      <c r="H196" s="6" t="s">
        <v>19</v>
      </c>
      <c r="I196" s="14" t="s">
        <v>21</v>
      </c>
      <c r="J196" s="5" t="s">
        <v>15</v>
      </c>
      <c r="K196" s="6"/>
      <c r="L196" s="6"/>
      <c r="M196" s="6"/>
      <c r="N196" s="6"/>
    </row>
    <row r="197" spans="1:14">
      <c r="A197" s="6">
        <v>196</v>
      </c>
      <c r="B197" s="20" t="s">
        <v>788</v>
      </c>
      <c r="C197" s="19" t="s">
        <v>787</v>
      </c>
      <c r="D197" s="15" t="s">
        <v>742</v>
      </c>
      <c r="E197" s="15" t="s">
        <v>743</v>
      </c>
      <c r="F197" s="6" t="s">
        <v>744</v>
      </c>
      <c r="G197" s="6" t="s">
        <v>745</v>
      </c>
      <c r="H197" s="6" t="s">
        <v>49</v>
      </c>
      <c r="I197" s="14" t="s">
        <v>22</v>
      </c>
      <c r="J197" s="5" t="s">
        <v>15</v>
      </c>
      <c r="K197" s="6"/>
      <c r="L197" s="6"/>
      <c r="M197" s="6"/>
      <c r="N197" s="6"/>
    </row>
    <row r="198" spans="1:14">
      <c r="A198" s="6">
        <v>197</v>
      </c>
      <c r="B198" s="20" t="s">
        <v>788</v>
      </c>
      <c r="C198" s="19" t="s">
        <v>787</v>
      </c>
      <c r="D198" s="15" t="s">
        <v>746</v>
      </c>
      <c r="E198" s="15" t="s">
        <v>747</v>
      </c>
      <c r="F198" s="6" t="s">
        <v>748</v>
      </c>
      <c r="G198" s="6" t="s">
        <v>749</v>
      </c>
      <c r="H198" s="6" t="s">
        <v>750</v>
      </c>
      <c r="I198" s="14" t="s">
        <v>21</v>
      </c>
      <c r="J198" s="5" t="s">
        <v>15</v>
      </c>
      <c r="K198" s="6"/>
      <c r="L198" s="6"/>
      <c r="M198" s="6"/>
      <c r="N198" s="6"/>
    </row>
    <row r="199" spans="1:14">
      <c r="A199" s="6">
        <v>198</v>
      </c>
      <c r="B199" s="20" t="s">
        <v>788</v>
      </c>
      <c r="C199" s="19" t="s">
        <v>787</v>
      </c>
      <c r="D199" s="15" t="s">
        <v>751</v>
      </c>
      <c r="E199" s="15" t="s">
        <v>752</v>
      </c>
      <c r="F199" s="6" t="s">
        <v>753</v>
      </c>
      <c r="G199" s="6" t="s">
        <v>754</v>
      </c>
      <c r="H199" s="6" t="s">
        <v>755</v>
      </c>
      <c r="I199" s="14" t="s">
        <v>14</v>
      </c>
      <c r="J199" s="5" t="s">
        <v>15</v>
      </c>
      <c r="K199" s="6"/>
      <c r="L199" s="6"/>
      <c r="M199" s="6"/>
      <c r="N199" s="6"/>
    </row>
    <row r="200" spans="1:14">
      <c r="A200" s="6">
        <v>199</v>
      </c>
      <c r="B200" s="20" t="s">
        <v>788</v>
      </c>
      <c r="C200" s="19" t="s">
        <v>787</v>
      </c>
      <c r="D200" s="15" t="s">
        <v>756</v>
      </c>
      <c r="E200" s="15" t="s">
        <v>54</v>
      </c>
      <c r="F200" s="6" t="s">
        <v>36</v>
      </c>
      <c r="G200" s="6" t="s">
        <v>744</v>
      </c>
      <c r="H200" s="6" t="s">
        <v>57</v>
      </c>
      <c r="I200" s="14" t="s">
        <v>14</v>
      </c>
      <c r="J200" s="5" t="s">
        <v>15</v>
      </c>
      <c r="K200" s="6"/>
      <c r="L200" s="6"/>
      <c r="M200" s="6"/>
      <c r="N200" s="6"/>
    </row>
    <row r="201" spans="1:14">
      <c r="A201" s="6">
        <v>200</v>
      </c>
      <c r="B201" s="20" t="s">
        <v>788</v>
      </c>
      <c r="C201" s="19" t="s">
        <v>787</v>
      </c>
      <c r="D201" s="15" t="s">
        <v>757</v>
      </c>
      <c r="E201" s="15" t="s">
        <v>758</v>
      </c>
      <c r="F201" s="6" t="s">
        <v>759</v>
      </c>
      <c r="G201" s="6" t="s">
        <v>760</v>
      </c>
      <c r="H201" s="6" t="s">
        <v>761</v>
      </c>
      <c r="I201" s="14" t="s">
        <v>16</v>
      </c>
      <c r="J201" s="5" t="s">
        <v>15</v>
      </c>
      <c r="K201" s="6"/>
      <c r="L201" s="6"/>
      <c r="M201" s="6"/>
      <c r="N201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</dc:creator>
  <cp:lastModifiedBy>pc</cp:lastModifiedBy>
  <dcterms:created xsi:type="dcterms:W3CDTF">2022-08-05T08:09:02Z</dcterms:created>
  <dcterms:modified xsi:type="dcterms:W3CDTF">2023-02-15T08:35:55Z</dcterms:modified>
</cp:coreProperties>
</file>