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590" windowHeight="9810"/>
  </bookViews>
  <sheets>
    <sheet name="Sheet1" sheetId="1" r:id="rId1"/>
  </sheets>
  <definedNames>
    <definedName name="_xlnm._FilterDatabase" localSheetId="0" hidden="1">Sheet1!#REF!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/>
  <c r="H66"/>
  <c r="F164"/>
  <c r="H164"/>
</calcChain>
</file>

<file path=xl/sharedStrings.xml><?xml version="1.0" encoding="utf-8"?>
<sst xmlns="http://schemas.openxmlformats.org/spreadsheetml/2006/main" count="1702" uniqueCount="803">
  <si>
    <t>Sl.No.</t>
  </si>
  <si>
    <t>Subject</t>
  </si>
  <si>
    <t>Chapter</t>
  </si>
  <si>
    <t>QuestionText</t>
  </si>
  <si>
    <t>Option1</t>
  </si>
  <si>
    <t>Option2</t>
  </si>
  <si>
    <t>Option3</t>
  </si>
  <si>
    <t>Option4</t>
  </si>
  <si>
    <t>CorrectAnswer</t>
  </si>
  <si>
    <t>Marks</t>
  </si>
  <si>
    <t>Concept</t>
  </si>
  <si>
    <t>DiffLevel</t>
  </si>
  <si>
    <t>Tagging</t>
  </si>
  <si>
    <t>ExpectedTime</t>
  </si>
  <si>
    <t>0010</t>
  </si>
  <si>
    <t>1</t>
  </si>
  <si>
    <t>1000</t>
  </si>
  <si>
    <t>None of the above</t>
  </si>
  <si>
    <t>None of these</t>
  </si>
  <si>
    <t>0100</t>
  </si>
  <si>
    <t>0001</t>
  </si>
  <si>
    <t>(1, 2)</t>
  </si>
  <si>
    <t>60°</t>
  </si>
  <si>
    <t>45°</t>
  </si>
  <si>
    <t>AP</t>
  </si>
  <si>
    <t>GP</t>
  </si>
  <si>
    <t>HP</t>
  </si>
  <si>
    <t>A circle</t>
  </si>
  <si>
    <t>An ellipse</t>
  </si>
  <si>
    <t>A parabola</t>
  </si>
  <si>
    <t>5√5</t>
  </si>
  <si>
    <t>(0,0)</t>
  </si>
  <si>
    <t>2a√3</t>
  </si>
  <si>
    <t>√3</t>
  </si>
  <si>
    <t>5√2</t>
  </si>
  <si>
    <t>(6, 3)</t>
  </si>
  <si>
    <t>(-1,2)</t>
  </si>
  <si>
    <t>Only (1)</t>
  </si>
  <si>
    <t>Only (2)</t>
  </si>
  <si>
    <t>90°</t>
  </si>
  <si>
    <t>π/6</t>
  </si>
  <si>
    <t>π/4</t>
  </si>
  <si>
    <t>π/3</t>
  </si>
  <si>
    <t>π/2</t>
  </si>
  <si>
    <t>(-1,1)</t>
  </si>
  <si>
    <t>1/√3</t>
  </si>
  <si>
    <t>a√3</t>
  </si>
  <si>
    <t>√(2/3)</t>
  </si>
  <si>
    <t>√10</t>
  </si>
  <si>
    <t>2√2</t>
  </si>
  <si>
    <t xml:space="preserve">(1,0) </t>
  </si>
  <si>
    <t>(3,4)</t>
  </si>
  <si>
    <t>√3/2</t>
  </si>
  <si>
    <t>Circle</t>
  </si>
  <si>
    <t>Ellipse</t>
  </si>
  <si>
    <t>4/√3</t>
  </si>
  <si>
    <t>2/√3</t>
  </si>
  <si>
    <t>1/√2</t>
  </si>
  <si>
    <t>√2</t>
  </si>
  <si>
    <t>x&lt;sup&gt;2&lt;/sup&gt;+y&lt;sup&gt;2&lt;/sup&gt;=a&lt;sup&gt;2&lt;/sup&gt;</t>
  </si>
  <si>
    <t>(3, 2)</t>
  </si>
  <si>
    <t xml:space="preserve">(0,-1) </t>
  </si>
  <si>
    <t xml:space="preserve">(1,1) </t>
  </si>
  <si>
    <t>(-1,0)</t>
  </si>
  <si>
    <t>x-y=0</t>
  </si>
  <si>
    <t>x+y=0</t>
  </si>
  <si>
    <t>x+y=2</t>
  </si>
  <si>
    <t xml:space="preserve">(1,2) </t>
  </si>
  <si>
    <t>If tangents at extremities of a focal chord AB of the parabola y&lt;sup&gt;2&lt;/sup&gt;=4ax intersect at a point C, then &lt;"ACB"   is equal to</t>
  </si>
  <si>
    <t>A point moves in a plane so that its distances PA and PB from two fixed points A and B in the plane satisfy the relation PA-PB=k(k≠0), then the locus of P is</t>
  </si>
  <si>
    <t>A hyperbola</t>
  </si>
  <si>
    <t>A branch of a hyperbola</t>
  </si>
  <si>
    <t>If OAB is an equilateral triangle inscribed in the parabola y&lt;sup&gt;2&lt;/sup&gt;=4axwith O as the vertex, then the length of the side of the ∆OAB is</t>
  </si>
  <si>
    <t>8a√3</t>
  </si>
  <si>
    <t>4a√3</t>
  </si>
  <si>
    <t>The equation of the parabola whose vertex is at (2,-1) and focus at (2,-3) is</t>
  </si>
  <si>
    <t>x&lt;sup&gt;2&lt;/sup&gt;+4x-8y-12=0</t>
  </si>
  <si>
    <t>x&lt;sup&gt;2&lt;/sup&gt;-4x+8y+12=0</t>
  </si>
  <si>
    <t>x&lt;sup&gt;2&lt;/sup&gt;+8y=12</t>
  </si>
  <si>
    <t>x&lt;sup&gt;2&lt;/sup&gt;-4x+12=0</t>
  </si>
  <si>
    <t>The locus of the point of intersection of the tangents at the end points of the focal chord of an ellipse x&lt;sup&gt;2&lt;/sup&gt;/a&lt;sup&gt;2&lt;/sup&gt; +y&lt;sup&gt;2&lt;/sup&gt;/b&lt;sup&gt;2&lt;/sup&gt; =1,(b&lt;a) is</t>
  </si>
  <si>
    <t>Length of the straight line x-3y=1intercepted by the hyperbola x&lt;sup&gt;2&lt;/sup&gt;-4y&lt;sup&gt;2&lt;/sup&gt;=1 is</t>
  </si>
  <si>
    <t>3/5 √10</t>
  </si>
  <si>
    <t>6/5 √10</t>
  </si>
  <si>
    <t>5/3 √10</t>
  </si>
  <si>
    <t>5/6 √10</t>
  </si>
  <si>
    <t xml:space="preserve">The length of latusrectum of hyperbola x&lt;sup&gt;2&lt;/sup&gt;/a&lt;sup&gt;2&lt;/sup&gt; -y&lt;sup&gt;2&lt;/sup&gt;/b&lt;sup&gt;2&lt;/sup&gt; =1 equals </t>
  </si>
  <si>
    <t>a/(e&lt;sup&gt;2&lt;/sup&gt;-1)</t>
  </si>
  <si>
    <t>2a(e&lt;sup&gt;2&lt;/sup&gt;-1)</t>
  </si>
  <si>
    <t>2a&lt;sup&gt;2&lt;/sup&gt; (e&lt;sup&gt;2&lt;/sup&gt;-1)</t>
  </si>
  <si>
    <t>(e&lt;sup&gt;2&lt;/sup&gt;-1)/2a</t>
  </si>
  <si>
    <t>The number of common tangents to circles x&lt;sup&gt;2&lt;/sup&gt;+y&lt;sup&gt;2&lt;/sup&gt;+2x+8y-23=0 and x&lt;sup&gt;2&lt;/sup&gt;+y&lt;sup&gt;2&lt;/sup&gt;-4x-10y+9=0, is</t>
  </si>
  <si>
    <t>The inverse point of (1,-1) with respect to x&lt;sup&gt;2&lt;/sup&gt;+y&lt;sup&gt;2&lt;/sup&gt;=4 is</t>
  </si>
  <si>
    <t>(-2,2)</t>
  </si>
  <si>
    <t>(1,-1)</t>
  </si>
  <si>
    <t>(2,-2)</t>
  </si>
  <si>
    <t>If the area of the circle 4x&lt;sup&gt;2&lt;/sup&gt;+4y&lt;sup&gt;2&lt;/sup&gt;-8x+16y+k=0 is 9π sq unit, then the value of k is</t>
  </si>
  <si>
    <t>4 units</t>
  </si>
  <si>
    <t>16 units</t>
  </si>
  <si>
    <t>-16 units</t>
  </si>
  <si>
    <t>±16 units</t>
  </si>
  <si>
    <t>(-6,0),(0,6) And (-7,7) are the vertices of ∆ABC. The incircle of the triangle has the equation</t>
  </si>
  <si>
    <t>x&lt;sup&gt;2&lt;/sup&gt;+y&lt;sup&gt;2&lt;/sup&gt;-9x-9y+36=0</t>
  </si>
  <si>
    <t>x&lt;sup&gt;2&lt;/sup&gt;+y&lt;sup&gt;2&lt;/sup&gt;+9x-9y+36=0</t>
  </si>
  <si>
    <t>x&lt;sup&gt;2&lt;/sup&gt;+y&lt;sup&gt;2&lt;/sup&gt;+9x+9y-36=0</t>
  </si>
  <si>
    <t>x&lt;sup&gt;2&lt;/sup&gt;+y&lt;sup&gt;2&lt;/sup&gt;+18x-18y+36=0</t>
  </si>
  <si>
    <t>Minimum distance between the curves y&lt;sup&gt;2&lt;/sup&gt;=x-1 and x&lt;sup&gt;2&lt;/sup&gt;=y-1 is equal to</t>
  </si>
  <si>
    <t>(3√2)/4</t>
  </si>
  <si>
    <t>(5√2)/4</t>
  </si>
  <si>
    <t>(7√2)/4</t>
  </si>
  <si>
    <t>√2/4</t>
  </si>
  <si>
    <t>If x&lt;sup&gt;2&lt;/sup&gt;+6x+20y-51=0, then axis of parabola is</t>
  </si>
  <si>
    <t>x+3=0</t>
  </si>
  <si>
    <t>x-3=0</t>
  </si>
  <si>
    <t>x=1</t>
  </si>
  <si>
    <t>x+1=0</t>
  </si>
  <si>
    <t>Eccentricity of hyperbola x&lt;sup&gt;2&lt;/sup&gt;/k+y&lt;sup&gt;2&lt;/sup&gt;/k&lt;sup&gt;2&lt;/sup&gt; =1(k&lt;0) is</t>
  </si>
  <si>
    <t>√(1+k)</t>
  </si>
  <si>
    <t>√(1-k)</t>
  </si>
  <si>
    <t>√(1+1/k)</t>
  </si>
  <si>
    <t>√(1-1/k)</t>
  </si>
  <si>
    <t>The focus of the parabola y&lt;sup&gt;2&lt;/sup&gt;-x-2y+2=0 is</t>
  </si>
  <si>
    <t>(1/4,0)</t>
  </si>
  <si>
    <t>(5/4,1)</t>
  </si>
  <si>
    <t>(3/4,5/2)</t>
  </si>
  <si>
    <t>The locus of the middle points of the focal chord of the parabola y&lt;sup&gt;2&lt;/sup&gt;=4 ax is</t>
  </si>
  <si>
    <t>y&lt;sup&gt;2&lt;/sup&gt;=a(x-a)</t>
  </si>
  <si>
    <t>y&lt;sup&gt;2&lt;/sup&gt; 2 a(x-a)</t>
  </si>
  <si>
    <t>y&lt;sup&gt;2&lt;/sup&gt;=4 a(x-a)</t>
  </si>
  <si>
    <t>The conditions that ax+by+c=0 is tangent to the parabola y&lt;sup&gt;2&lt;/sup&gt;=4ax, is</t>
  </si>
  <si>
    <t>a&lt;sup&gt;2&lt;/sup&gt;=b&lt;sup&gt;2&lt;/sup&gt;=c&lt;sup&gt;2&lt;/sup&gt;</t>
  </si>
  <si>
    <t>a=b</t>
  </si>
  <si>
    <t>b&lt;sup&gt;2&lt;/sup&gt;=c</t>
  </si>
  <si>
    <t>b&lt;sup&gt;2&lt;/sup&gt;=a</t>
  </si>
  <si>
    <t>The circle drawn on the line segment joining the foci of the hyperbola x&lt;sup&gt;2&lt;/sup&gt;/a&lt;sup&gt;2&lt;/sup&gt; -y&lt;sup&gt;2&lt;/sup&gt;/b&lt;sup&gt;2&lt;/sup&gt; =1 as diameter cuts the asymptotes at</t>
  </si>
  <si>
    <t>(a,a)</t>
  </si>
  <si>
    <t>(b,a)</t>
  </si>
  <si>
    <t>(± b,± a)</t>
  </si>
  <si>
    <t>(±a,± b)</t>
  </si>
  <si>
    <t>The coordinates of the focus of the parabola described parametrically by x=5t&lt;sup&gt;2&lt;/sup&gt;+2,y+ 10t + 4 are</t>
  </si>
  <si>
    <t>(7,4)</t>
  </si>
  <si>
    <t>(3,-4)</t>
  </si>
  <si>
    <t>(-7,4)</t>
  </si>
  <si>
    <t>The equation of the common tangent touching the circle (x-3)&lt;sup&gt;2&lt;/sup&gt;+y&lt;sup&gt;2&lt;/sup&gt;=9 and parabola y&lt;sup&gt;2&lt;/sup&gt;=4x above the x-axis is</t>
  </si>
  <si>
    <t>√3 y=3x+1</t>
  </si>
  <si>
    <t>√3 y=-(x+3)</t>
  </si>
  <si>
    <t>√3 y=x+3</t>
  </si>
  <si>
    <t>√3 y=-(3x+1)</t>
  </si>
  <si>
    <t>The equation of the circle having radius 5 and touching the circle x&lt;sup&gt;2&lt;/sup&gt;+y&lt;sup&gt;2&lt;/sup&gt;-2x-4y-20=0 at (5,5) is</t>
  </si>
  <si>
    <t>(x&lt;sup&gt;2&lt;/sup&gt;+y&lt;sup&gt;2&lt;/sup&gt; )+18 x+16 y+120=0</t>
  </si>
  <si>
    <t>(x&lt;sup&gt;2&lt;/sup&gt;+y&lt;sup&gt;2&lt;/sup&gt; )+18 x-16 y+120=0</t>
  </si>
  <si>
    <t>(x&lt;sup&gt;2&lt;/sup&gt;+y&lt;sup&gt;2&lt;/sup&gt; )-18 x+16 y+120=0</t>
  </si>
  <si>
    <t>(x&lt;sup&gt;2&lt;/sup&gt;+y&lt;sup&gt;2&lt;/sup&gt; )-18 x-16 y+120=0</t>
  </si>
  <si>
    <t>The ends of a line segment are P(1,3) and Q(1,1).R is a point on the line segment PQ such that PR:QR=1:λ. If R is an interior point of the parabola y&lt;sup&gt;2&lt;/sup&gt;=4x, then</t>
  </si>
  <si>
    <t xml:space="preserve">λ∈(0,1) </t>
  </si>
  <si>
    <t xml:space="preserve">λ∈(-3/5,1) </t>
  </si>
  <si>
    <t xml:space="preserve">λ∈(1/2,3/5) </t>
  </si>
  <si>
    <t>The chord AB of the parabola y&lt;sup&gt;2&lt;/sup&gt;=4ax cuts the axis of the parabola at C. If A=(at&lt;sub&gt;1&lt;/sub&gt;&lt;sup&gt;2&lt;/sup&gt;,2at&lt;sub&gt;1&lt;/sub&gt; ),B=(at&lt;sub&gt;2&lt;/sub&gt;&lt;sup&gt;2&lt;/sup&gt;,2at&lt;sub&gt;2&lt;/sub&gt;) and AC:AB=1:3, then</t>
  </si>
  <si>
    <t>t&lt;sub&gt;2&lt;/sub&gt;=2t&lt;sub&gt;1&lt;/sub&gt;</t>
  </si>
  <si>
    <t>t&lt;sub&gt;2&lt;/sub&gt;+2t&lt;sub&gt;1&lt;/sub&gt;=0</t>
  </si>
  <si>
    <t>t&lt;sub&gt;1&lt;/sub&gt;+2t&lt;sub&gt;2&lt;/sub&gt;=0</t>
  </si>
  <si>
    <t>The eccentricity of an ellipse whose pair of a conjugate diameter are y=x and 3 y=-2 x is</t>
  </si>
  <si>
    <t>The eccentricity of the conic x&lt;sup&gt;2&lt;/sup&gt;-4 x+4y&lt;sup&gt;2&lt;/sup&gt;=12 is</t>
  </si>
  <si>
    <t>The equation of the directrix of  the parabola x&lt;sup&gt;2&lt;/sup&gt;+8y-2x=7 is</t>
  </si>
  <si>
    <t>y=3</t>
  </si>
  <si>
    <t>y=-3</t>
  </si>
  <si>
    <t>y=2</t>
  </si>
  <si>
    <t>y=0</t>
  </si>
  <si>
    <t>The locus of the centre of the circles which touch both the circles x&lt;sup&gt;2&lt;/sup&gt;+y&lt;sup&gt;2&lt;/sup&gt;=a&lt;sup&gt;2&lt;/sup&gt; and x&lt;sup&gt;2&lt;/sup&gt;+y&lt;sup&gt;2&lt;/sup&gt;=4ax externally has the equation</t>
  </si>
  <si>
    <t>12(x-a)&lt;sup&gt;2&lt;/sup&gt;-4 y&lt;sup&gt;2&lt;/sup&gt;=3 a&lt;sup&gt;2&lt;/sup&gt;</t>
  </si>
  <si>
    <t>9(x-a)&lt;sup&gt;2&lt;/sup&gt;-5 y&lt;sup&gt;2&lt;/sup&gt;=2 a&lt;sup&gt;2&lt;/sup&gt;</t>
  </si>
  <si>
    <t>8 x&lt;sup&gt;2&lt;/sup&gt;-3(y-a)&lt;sup&gt;2&lt;/sup&gt;=9 a&lt;sup&gt;2&lt;/sup&gt;</t>
  </si>
  <si>
    <t>If P&lt;sub&gt;1&lt;/sub&gt;,P&lt;sub&gt;2&lt;/sub&gt;,P&lt;sub&gt;3&lt;/sub&gt; are the perimeter of the three circles x&lt;sup&gt;2&lt;/sup&gt;+y&lt;sup&gt;2&lt;/sup&gt;+8x-6y=0,4x&lt;sup&gt;2&lt;/sup&gt;+4y&lt;sup&gt;2&lt;/sup&gt;-4x-12y-186=0 and x&lt;sup&gt;2&lt;/sup&gt;+y&lt;sup&gt;2&lt;/sup&gt;-6x+6y-9=0 respectively, then</t>
  </si>
  <si>
    <t>P&lt;sub&gt;1&lt;/sub&gt;&lt;P&lt;sub&gt;2&lt;/sub&gt;&lt;P&lt;sub&gt;3&lt;/sub&gt;</t>
  </si>
  <si>
    <t>P&lt;sub&gt;1&lt;/sub&gt;&lt;P&lt;sub&gt;3&lt;/sub&gt;&lt;P&lt;sub&gt;2&lt;/sub&gt;</t>
  </si>
  <si>
    <t>P&lt;sub&gt;3&lt;/sub&gt;&lt;P&lt;sub&gt;2&lt;/sub&gt;&lt;P&lt;sub&gt;1&lt;/sub&gt;</t>
  </si>
  <si>
    <t>P&lt;sub&gt;2&lt;/sub&gt;&lt;P&lt;sub&gt;3&lt;/sub&gt;&lt;P&lt;sub&gt;1&lt;/sub&gt;</t>
  </si>
  <si>
    <t>The angle between the tangents drawn from the point (3,4) to the parabola y&lt;sup&gt;2&lt;/sup&gt;-2y+4x=0 is</t>
  </si>
  <si>
    <t>tan&lt;sup&gt;-1&lt;/sup&gt;⁡(8√5/7)</t>
  </si>
  <si>
    <t>tan&lt;sup&gt;-1&lt;/sup&gt;⁡(12/√5)</t>
  </si>
  <si>
    <t>tan&lt;sup&gt;-1&lt;/sup&gt;⁡(√5/7)</t>
  </si>
  <si>
    <t>If S and S' are two foci of an ellipse x&lt;sup&gt;2&lt;/sup&gt;/a&lt;sup&gt;2&lt;/sup&gt; +y&lt;sup&gt;2&lt;/sup&gt;/b&lt;sup&gt;2&lt;/sup&gt; =1(a&lt;b) and P(x&lt;sub&gt;1&lt;/sub&gt;,y&lt;sub&gt;1&lt;/sub&gt;) a point on it, then SP+S'P is equal to</t>
  </si>
  <si>
    <t>2a</t>
  </si>
  <si>
    <t>2b</t>
  </si>
  <si>
    <t>a+ex&lt;sub&gt;1&lt;/sub&gt;</t>
  </si>
  <si>
    <t>b+ey&lt;sub&gt;1&lt;/sub&gt;</t>
  </si>
  <si>
    <t>The locus of the mid-points of the chords of the circle x&lt;sup&gt;2&lt;/sup&gt;+y&lt;sup&gt;2&lt;/sup&gt;=16 which are tangents to the hyperbola 9x&lt;sup&gt;2&lt;/sup&gt;-16y&lt;sup&gt;2&lt;/sup&gt;=144 is</t>
  </si>
  <si>
    <t>(x&lt;sup&gt;2&lt;/sup&gt;+y&lt;sup&gt;2&lt;/sup&gt; )&lt;sup&gt;2&lt;/sup&gt;=16x&lt;sup&gt;2&lt;/sup&gt;-9y&lt;sup&gt;2&lt;/sup&gt;</t>
  </si>
  <si>
    <t>(x&lt;sup&gt;2&lt;/sup&gt;+y&lt;sup&gt;2&lt;/sup&gt; )&lt;sup&gt;2&lt;/sup&gt;=9x&lt;sup&gt;2&lt;/sup&gt;-16y&lt;sup&gt;2&lt;/sup&gt;</t>
  </si>
  <si>
    <t>(x&lt;sup&gt;2&lt;/sup&gt;-y&lt;sup&gt;2&lt;/sup&gt; )&lt;sup&gt;2&lt;/sup&gt;=16x&lt;sup&gt;2&lt;/sup&gt;-9y&lt;sup&gt;2&lt;/sup&gt;</t>
  </si>
  <si>
    <t>Equation of the circle which of the mirror image of the circle x&lt;sup&gt;2&lt;/sup&gt;+y&lt;sup&gt;2&lt;/sup&gt;-2x=0 in the line x+y=2 is</t>
  </si>
  <si>
    <t>x&lt;sup&gt;2&lt;/sup&gt;+y&lt;sup&gt;2&lt;/sup&gt;-2x+4y+3=0</t>
  </si>
  <si>
    <t>2(x&lt;sup&gt;2&lt;/sup&gt;+y&lt;sup&gt;2&lt;/sup&gt; )+x+y+1=0</t>
  </si>
  <si>
    <t>x&lt;sup&gt;2&lt;/sup&gt;+y&lt;sup&gt;2&lt;/sup&gt;-4x-2y+4=0</t>
  </si>
  <si>
    <t>If the area of the quadrilateral by the tangent from the origin to the circle x&lt;sup&gt;2&lt;/sup&gt;+y&lt;sup&gt;2&lt;/sup&gt;+6x-10y+c=0 and the pair of radii at the points of contract of these tangents to the circle is 8 sq unit, then c is a root of the equation</t>
  </si>
  <si>
    <t>c&lt;sup&gt;2&lt;/sup&gt;-32c+64=0</t>
  </si>
  <si>
    <t>c&lt;sup&gt;2&lt;/sup&gt;-34c+64=0</t>
  </si>
  <si>
    <t>c&lt;sup&gt;2&lt;/sup&gt;+2c-64=0</t>
  </si>
  <si>
    <t>c&lt;sup&gt;2&lt;/sup&gt;+34c-64=0</t>
  </si>
  <si>
    <t>Circle x&lt;sup&gt;2&lt;/sup&gt;+y&lt;sup&gt;2&lt;/sup&gt;-2x-λx-1=0 passes through two fixed points coordinates of the points are</t>
  </si>
  <si>
    <t>(0,±1)</t>
  </si>
  <si>
    <t xml:space="preserve">(±1,0) </t>
  </si>
  <si>
    <t>(0, 1) and (0, 2)</t>
  </si>
  <si>
    <t>(0,-1)  and (0,-2)</t>
  </si>
  <si>
    <t>In an ellipse, the distances between its foci is 6 and minor axis is 8. Then, its eccentricity is</t>
  </si>
  <si>
    <t>1/(√5)</t>
  </si>
  <si>
    <t>The line segment joining the points (4, 7) and (-2,-1) is a dismeter of a circle. If the circle intersects the x-axis at A and B, then AB is equal to</t>
  </si>
  <si>
    <t>ABCDIs a square whose side isa. If AB and AD are axes of coordinates, the equation of the circle circumscribing the square will be</t>
  </si>
  <si>
    <t>x&lt;sup&gt;2&lt;/sup&gt;+y&lt;sup&gt;2&lt;/sup&gt;=a(x+y)</t>
  </si>
  <si>
    <t>x&lt;sup&gt;2&lt;/sup&gt;+y&lt;sup&gt;2&lt;/sup&gt;=2a(x+y)</t>
  </si>
  <si>
    <t>x&lt;sup&gt;2&lt;/sup&gt;+y&lt;sup&gt;2&lt;/sup&gt;=a&lt;sup&gt;2&lt;/sup&gt;/4</t>
  </si>
  <si>
    <t>The locus of a point which moves such that the sum of its distance from two fixed points is always a constant, is</t>
  </si>
  <si>
    <t>A straight line</t>
  </si>
  <si>
    <t>If (-4,3) and (8,3) are the vertices of an ellipse whose eccentricity is 5/6 then the equation of the ellipse is</t>
  </si>
  <si>
    <t>One of the limit point of the coaxial system of circles containing x&lt;sup&gt;2&lt;/sup&gt;+y&lt;sup&gt;2&lt;/sup&gt;-6 x-6 y+4=0,x&lt;sup&gt;2&lt;/sup&gt;+y&lt;sup&gt;2&lt;/sup&gt;-2 x-4 y+3=0, is</t>
  </si>
  <si>
    <t>(-2,1)</t>
  </si>
  <si>
    <t>The locus of the middle point of chords of the circle x&lt;sup&gt;2&lt;/sup&gt;+y&lt;sup&gt;2&lt;/sup&gt;=a&lt;sup&gt;2&lt;/sup&gt; which pass through the fixed point (h,k) is</t>
  </si>
  <si>
    <t>x&lt;sup&gt;2&lt;/sup&gt;+y&lt;sup&gt;2&lt;/sup&gt;-hx-ky=0</t>
  </si>
  <si>
    <t>x&lt;sup&gt;2&lt;/sup&gt;+y&lt;sup&gt;2&lt;/sup&gt;+hx+ky=0</t>
  </si>
  <si>
    <t>x&lt;sup&gt;2&lt;/sup&gt;+y&lt;sup&gt;2&lt;/sup&gt;-2hx-2ky=0</t>
  </si>
  <si>
    <t>x&lt;sup&gt;2&lt;/sup&gt;+y&lt;sup&gt;2&lt;/sup&gt;+2hx+2ky=0</t>
  </si>
  <si>
    <t xml:space="preserve">If x cos⁡α+y sin⁡α= p is a tangent to the ellipse, then </t>
  </si>
  <si>
    <t>a&lt;sup&gt;2&lt;/sup&gt;  sin&lt;sup&gt;2&lt;/sup&gt;⁡α+b&lt;sup&gt;2&lt;/sup&gt;  cos&lt;sup&gt;2&lt;/sup&gt;⁡α=p&lt;sup&gt;2&lt;/sup&gt;</t>
  </si>
  <si>
    <t>a&lt;sup&gt;2&lt;/sup&gt;+b&lt;sup&gt;2&lt;/sup&gt;  sin&lt;sup&gt;2&lt;/sup&gt;⁡α=p&lt;sup&gt;2&lt;/sup&gt; cosec&lt;sup&gt;2&lt;/sup&gt; α</t>
  </si>
  <si>
    <t>a&lt;sup&gt;2&lt;/sup&gt;  cos&lt;sup&gt;2&lt;/sup&gt;⁡α+b&lt;sup&gt;2&lt;/sup&gt;  sin&lt;sup&gt;2&lt;/sup&gt;⁡α=p&lt;sup&gt;2&lt;/sup&gt;</t>
  </si>
  <si>
    <t>Equation of chord of the parabola y&lt;sup&gt;2&lt;/sup&gt;=16x whose mid point is (1, 1), is</t>
  </si>
  <si>
    <t>8x+y=9</t>
  </si>
  <si>
    <t>8x-y=7</t>
  </si>
  <si>
    <t>A parabola has the origin as its focus and the line x=2 as the directrix. Then, the vertex of the parabola is at</t>
  </si>
  <si>
    <t>(2, 0)</t>
  </si>
  <si>
    <t>(0, 2)</t>
  </si>
  <si>
    <t>(1, 0 )</t>
  </si>
  <si>
    <t>(0,1 )</t>
  </si>
  <si>
    <t>The equation of the common tangent to the hyperbola 3x&lt;sup&gt;2&lt;/sup&gt;-y&lt;sup&gt;2&lt;/sup&gt;=3 and to the parabola y&lt;sup&gt;2&lt;/sup&gt;=8x is</t>
  </si>
  <si>
    <t>2x-y-1=0</t>
  </si>
  <si>
    <t>x-2y+1=0</t>
  </si>
  <si>
    <t>2x+y-1=0</t>
  </si>
  <si>
    <t>2x+y+1=0</t>
  </si>
  <si>
    <t>For any point on the hyperbola x&lt;sup&gt;2&lt;/sup&gt;/a&lt;sup&gt;2&lt;/sup&gt; -y&lt;sup&gt;2&lt;/sup&gt;/b&lt;sup&gt;2&lt;/sup&gt; =1, tangents are drawn to the hyperbola x&lt;sup&gt;2&lt;/sup&gt;/a&lt;sup&gt;2&lt;/sup&gt; -y&lt;sup&gt;2&lt;/sup&gt;/b&lt;sup&gt;2&lt;/sup&gt; =2, then area cut off by the chord of contact on the region between the asymptotes is equal to</t>
  </si>
  <si>
    <t>ab</t>
  </si>
  <si>
    <t>2ab</t>
  </si>
  <si>
    <t>3ab</t>
  </si>
  <si>
    <t>4ab</t>
  </si>
  <si>
    <t>The locus of the foot of the perpendicular from the centre of the ellipse x&lt;sup&gt;2&lt;/sup&gt;/a&lt;sup&gt;2&lt;/sup&gt; +y&lt;sup&gt;2&lt;/sup&gt;/b&lt;sup&gt;2&lt;/sup&gt; =1 on any tangent is given by (x&lt;sup&gt;2&lt;/sup&gt;+y&lt;sup&gt;2&lt;/sup&gt; )&lt;sup&gt;2&lt;/sup&gt;=lx&lt;sup&gt;2&lt;/sup&gt;+my&lt;sup&gt;2&lt;/sup&gt; where</t>
  </si>
  <si>
    <t>l=a&lt;sup&gt;2&lt;/sup&gt;,m=b&lt;sup&gt;2&lt;/sup&gt;</t>
  </si>
  <si>
    <t>l=b&lt;sup&gt;2&lt;/sup&gt;,m=a&lt;sup&gt;2&lt;/sup&gt;</t>
  </si>
  <si>
    <t>l=m=a</t>
  </si>
  <si>
    <t>l=m=b</t>
  </si>
  <si>
    <t>If y=mx+c is a tangent to the ellipse x&lt;sup&gt;2&lt;/sup&gt;+2y&lt;sup&gt;2&lt;/sup&gt;=6, then c&lt;sup&gt;2&lt;/sup&gt;=</t>
  </si>
  <si>
    <t>36/m&lt;sup&gt;2&lt;/sup&gt;</t>
  </si>
  <si>
    <t>6 m&lt;sup&gt;2&lt;/sup&gt;-3</t>
  </si>
  <si>
    <t>3 m&lt;sup&gt;2&lt;/sup&gt;+6</t>
  </si>
  <si>
    <t>6 m&lt;sup&gt;2&lt;/sup&gt;+3</t>
  </si>
  <si>
    <t>The angle between the tangents drawn from a point (-a,2a) to y&lt;sup&gt;2&lt;/sup&gt;=4 ax, is</t>
  </si>
  <si>
    <t>A tangent to the hyperbola x&lt;sup&gt;2&lt;/sup&gt;/a&lt;sup&gt;2&lt;/sup&gt; -y&lt;sup&gt;2&lt;/sup&gt;/b&lt;sup&gt;2&lt;/sup&gt; =1 cuts the ellipse x&lt;sup&gt;2&lt;/sup&gt;/a&lt;sup&gt;2&lt;/sup&gt; +y&lt;sup&gt;2&lt;/sup&gt;/b&lt;sup&gt;2&lt;/sup&gt; =1 in P and Q. The locus of the mid-point of PQ is</t>
  </si>
  <si>
    <t>The equation of the ellipse whose focus is S(1,-1), directrix the line x-y-3=0 and eccentricity 1/2, is</t>
  </si>
  <si>
    <t>7 x&lt;sup&gt;2&lt;/sup&gt;+2 xy+7 y&lt;sup&gt;2&lt;/sup&gt;-10 x+10 y+7=0</t>
  </si>
  <si>
    <t>7 x&lt;sup&gt;2&lt;/sup&gt;+2 xy+7 y&lt;sup&gt;2&lt;/sup&gt;+7=0</t>
  </si>
  <si>
    <t>7 x&lt;sup&gt;2&lt;/sup&gt;+2 xy+7 y&lt;sup&gt;2&lt;/sup&gt;+10 x-10 y-7=0</t>
  </si>
  <si>
    <t>If the slope of the focal chord of y&lt;sup&gt;2&lt;/sup&gt;=16x is 2, then the length of the chord is</t>
  </si>
  <si>
    <t>The radius of any circle touching the lines 3x-4y+5=0 and 6x-8y-9=0 is</t>
  </si>
  <si>
    <t>If the tangents are drawn to the ellipse x&lt;sup&gt;2&lt;/sup&gt;+2y&lt;sup&gt;2&lt;/sup&gt;=2, then the locus of the mid point of the intercept made by the tangents between the coordinate axes is</t>
  </si>
  <si>
    <t>1/(2x&lt;sup&gt;2&lt;/sup&gt; )+1/(4y&lt;sup&gt;2&lt;/sup&gt; )=1</t>
  </si>
  <si>
    <t>1/(4x&lt;sup&gt;2&lt;/sup&gt; )+1/(2y&lt;sup&gt;2&lt;/sup&gt; )=1</t>
  </si>
  <si>
    <t>x&lt;sup&gt;2&lt;/sup&gt;/2+y&lt;sup&gt;2&lt;/sup&gt;/4=1</t>
  </si>
  <si>
    <t>x&lt;sup&gt;2&lt;/sup&gt;/4+y&lt;sup&gt;2&lt;/sup&gt;/2=1</t>
  </si>
  <si>
    <t>The sum of the focal distances from any point on the ellipse 9x&lt;sup&gt;2&lt;/sup&gt;+16y&lt;sup&gt;2&lt;/sup&gt;=144 is</t>
  </si>
  <si>
    <t>Let P be a variable point on the ellipse x&lt;sup&gt;2&lt;/sup&gt;/a&lt;sup&gt;2&lt;/sup&gt; +y&lt;sup&gt;2&lt;/sup&gt;/b&lt;sup&gt;2&lt;/sup&gt; =1, with foci S&lt;sub&gt;1&lt;/sub&gt; and S&lt;sub&gt;2&lt;/sub&gt;, then coordinates of P such that area of ∆S&lt;sub&gt;1&lt;/sub&gt; PS&lt;sub&gt;2&lt;/sub&gt; is maximum, are</t>
  </si>
  <si>
    <t xml:space="preserve">(0,b) </t>
  </si>
  <si>
    <t xml:space="preserve">(a/2,√3/2 b) </t>
  </si>
  <si>
    <t xml:space="preserve">(√3/2 a,b/2) </t>
  </si>
  <si>
    <t>The values of α in [0,2 π] so that x&lt;sup&gt;2&lt;/sup&gt;+y&lt;sup&gt;2&lt;/sup&gt;+2√(sin⁡α ) x+(cos⁡α-1 )=0 having intercept on x-axis always greater than 2 is/are</t>
  </si>
  <si>
    <t xml:space="preserve">(π/4,3 π/2) </t>
  </si>
  <si>
    <t xml:space="preserve">(π/4,π) </t>
  </si>
  <si>
    <t xml:space="preserve">(π/4,5 π/4) </t>
  </si>
  <si>
    <t>[0,π]</t>
  </si>
  <si>
    <t>The locus of the mid point of the line segment joining the focus to a moving point on the parabola y&lt;sup&gt;2&lt;/sup&gt;=4ax is another parabola with the directrix</t>
  </si>
  <si>
    <t>x=-a</t>
  </si>
  <si>
    <t>x=-a/2</t>
  </si>
  <si>
    <t>x=0</t>
  </si>
  <si>
    <t>x=a/2</t>
  </si>
  <si>
    <t>If (m&lt;sub&gt;i&lt;/sub&gt;,1/m&lt;sub&gt;i&lt;/sub&gt; ),i=1,2,3,4 are concyclic points, then the value of m&lt;sub&gt;1&lt;/sub&gt; m&lt;sub&gt;2&lt;/sub&gt; m&lt;sub&gt;3&lt;/sub&gt; m&lt;sub&gt;4&lt;/sub&gt; is</t>
  </si>
  <si>
    <t>The locus of the foot of the perpendicular from the focus upon a tangent to the parabola y&lt;sup&gt;2&lt;/sup&gt;=4 ax is</t>
  </si>
  <si>
    <t>The directrix</t>
  </si>
  <si>
    <t>Tangent at the vertex</t>
  </si>
  <si>
    <t>x=a</t>
  </si>
  <si>
    <t>The focal distance of a point P on the parabola y&lt;sup&gt;2&lt;/sup&gt;=12x, if the ordinate of P is 6, is</t>
  </si>
  <si>
    <t>If one of the diameters of the circle x&lt;sup&gt;2&lt;/sup&gt;+y&lt;sup&gt;2&lt;/sup&gt;-2x-6y+6=0 is a chord to the circle with centre (2, 1), then the radius of the circle is</t>
  </si>
  <si>
    <t>Locus of the point of intersection of perpendicular tangents to the circle x&lt;sup&gt;2&lt;/sup&gt;+y&lt;sup&gt;2&lt;/sup&gt;=16 is</t>
  </si>
  <si>
    <t>x&lt;sup&gt;2&lt;/sup&gt;+y&lt;sup&gt;2&lt;/sup&gt;=8</t>
  </si>
  <si>
    <t>x&lt;sup&gt;2&lt;/sup&gt;+y&lt;sup&gt;2&lt;/sup&gt;=32</t>
  </si>
  <si>
    <t>x&lt;sup&gt;2&lt;/sup&gt;+y&lt;sup&gt;2&lt;/sup&gt;=64</t>
  </si>
  <si>
    <t>x&lt;sup&gt;2&lt;/sup&gt;+y&lt;sup&gt;2&lt;/sup&gt;=16</t>
  </si>
  <si>
    <t>If the coordinates of the centre, a focus and adjacent vertex are (2,-3),(3,-3) and (4,-3) respectively, then the equation of the ellipse is</t>
  </si>
  <si>
    <t>If the circles x&lt;sup&gt;2&lt;/sup&gt;+y&lt;sup&gt;2&lt;/sup&gt;=9 and x&lt;sup&gt;2&lt;/sup&gt;+y&lt;sup&gt;2&lt;/sup&gt;+2αx+2y+1=0 tuoch each other internally, then α is equal to</t>
  </si>
  <si>
    <t>±4/3</t>
  </si>
  <si>
    <t>A pair of lines</t>
  </si>
  <si>
    <t>The locus of the mid point of the line joining the focus and any point on the parabola  y&lt;sup&gt;2&lt;/sup&gt;=4ax is a parabola with the equation of directrix as</t>
  </si>
  <si>
    <t>x+a=0</t>
  </si>
  <si>
    <t>2x+a=0</t>
  </si>
  <si>
    <t>Tangents drawn from the point (c,d) to the hyperbola x&lt;sup&gt;2&lt;/sup&gt;/a&lt;sup&gt;2&lt;/sup&gt; -y&lt;sup&gt;2&lt;/sup&gt;/b&lt;sup&gt;2&lt;/sup&gt; =1 make angles α and β with the x-axis. If tan⁡α tan⁡β=1,  then c&lt;sup&gt;2&lt;/sup&gt;-d&lt;sup&gt;2&lt;/sup&gt;=</t>
  </si>
  <si>
    <t>a&lt;sup&gt;2&lt;/sup&gt;-b&lt;sup&gt;2&lt;/sup&gt;</t>
  </si>
  <si>
    <t>b&lt;sup&gt;2&lt;/sup&gt;-a&lt;sup&gt;2&lt;/sup&gt;</t>
  </si>
  <si>
    <t>a&lt;sup&gt;2&lt;/sup&gt;+b&lt;sup&gt;2&lt;/sup&gt;</t>
  </si>
  <si>
    <t>If P(at&lt;sup&gt;2&lt;/sup&gt;,2at) be one end of a focal chord of the parabola y&lt;sup&gt;2&lt;/sup&gt;=4ax, then the length of the chord is</t>
  </si>
  <si>
    <t>a(t-1/t)&lt;sup&gt;2&lt;/sup&gt;</t>
  </si>
  <si>
    <t>a(t-1/t)</t>
  </si>
  <si>
    <t>a(t+1/t)</t>
  </si>
  <si>
    <t>a(t+1/t)&lt;sup&gt;2&lt;/sup&gt;</t>
  </si>
  <si>
    <t>Focus of hyperbola is (±3,0) and equation of tangent is 2x+y-4=0, find the equation of hyperbola</t>
  </si>
  <si>
    <t>4x&lt;sup&gt;2&lt;/sup&gt;-5y&lt;sup&gt;2&lt;/sup&gt;=20</t>
  </si>
  <si>
    <t>5x&lt;sup&gt;2&lt;/sup&gt;-4y&lt;sup&gt;2&lt;/sup&gt;=20</t>
  </si>
  <si>
    <t>4x&lt;sup&gt;2&lt;/sup&gt;-5y&lt;sup&gt;2&lt;/sup&gt;=1</t>
  </si>
  <si>
    <t>5x&lt;sup&gt;2&lt;/sup&gt;-4y&lt;sup&gt;2&lt;/sup&gt;=1</t>
  </si>
  <si>
    <t>The length of the common chord of the circles x&lt;sup&gt;2&lt;/sup&gt;+y&lt;sup&gt;2&lt;/sup&gt;+4x+1=0 and x&lt;sup&gt;2&lt;/sup&gt;+y&lt;sup&gt;2&lt;/sup&gt;+4y-1=0</t>
  </si>
  <si>
    <t>√(15/2)</t>
  </si>
  <si>
    <t>√15</t>
  </si>
  <si>
    <t>2√15</t>
  </si>
  <si>
    <t>The line x=at&lt;sup&gt;2&lt;/sup&gt; meets the ellipse x&lt;sup&gt;2&lt;/sup&gt;/a&lt;sup&gt;2&lt;/sup&gt; +y&lt;sup&gt;2&lt;/sup&gt;/b&lt;sup&gt;2&lt;/sup&gt; =1, in the real points, iff</t>
  </si>
  <si>
    <t>|t|&lt;2</t>
  </si>
  <si>
    <t>|t|≤1</t>
  </si>
  <si>
    <t>|t|&gt;1</t>
  </si>
  <si>
    <t>If x&lt;sup&gt;2&lt;/sup&gt;/a&lt;sup&gt;2&lt;/sup&gt; +y&lt;sup&gt;2&lt;/sup&gt;/b&lt;sup&gt;2&lt;/sup&gt; =1 is an ellipse, then length of its latusrectum is</t>
  </si>
  <si>
    <t>(2b&lt;sup&gt;2&lt;/sup&gt;)/a</t>
  </si>
  <si>
    <t>(2a&lt;sup&gt;2&lt;/sup&gt;)/b</t>
  </si>
  <si>
    <t>Depends on whether a&gt;b or b&gt;a</t>
  </si>
  <si>
    <t>C&lt;sub&gt;1&lt;/sub&gt;Is a circle of radius 2 touching the x-axis and the y-axis. C&lt;sub&gt;2&lt;/sub&gt;Is another circle of radius &gt;2 and touching the axes as well as the circleC&lt;sub&gt;1&lt;/sub&gt;. Then, the radius of C&lt;sub&gt;2&lt;/sub&gt; is</t>
  </si>
  <si>
    <t>6-4√2</t>
  </si>
  <si>
    <t>6+4√2</t>
  </si>
  <si>
    <t>6-4√3</t>
  </si>
  <si>
    <t>6+4√3</t>
  </si>
  <si>
    <t>The intersection point of the normals drawn at the end points of latusrectum of the parabola x&lt;sup&gt;2&lt;/sup&gt;=-2y is</t>
  </si>
  <si>
    <t>(-1/2,-3/2)</t>
  </si>
  <si>
    <t>(1/2,-3/2)</t>
  </si>
  <si>
    <t>(0,1)</t>
  </si>
  <si>
    <t>(0,-3/2)</t>
  </si>
  <si>
    <t>The equation of the circle whose one diameter is PQ, where the ordinates of P,Q are the roots of the equation x&lt;sup&gt;2&lt;/sup&gt;+2x-3=0 and the abscissae are the roots of the equation y&lt;sup&gt;2&lt;/sup&gt;+4y-12=0, is</t>
  </si>
  <si>
    <t>x&lt;sup&gt;2&lt;/sup&gt;+y&lt;sup&gt;2&lt;/sup&gt;+2x+4y-15=0</t>
  </si>
  <si>
    <t>x&lt;sup&gt;2&lt;/sup&gt;+y&lt;sup&gt;2&lt;/sup&gt;-4x-2y-15=0</t>
  </si>
  <si>
    <t>x&lt;sup&gt;2&lt;/sup&gt;+y&lt;sup&gt;2&lt;/sup&gt;+4x+2y-15=0</t>
  </si>
  <si>
    <t>The locus of the point of intersection of tangents to the ellipse x&lt;sup&gt;2&lt;/sup&gt;/a&lt;sup&gt;2&lt;/sup&gt; +y&lt;sup&gt;2&lt;/sup&gt;/b&lt;sup&gt;2&lt;/sup&gt; =1 which meet at right angle is</t>
  </si>
  <si>
    <t>A circle passes through the origin and has its centre on y=x. If it cuts x&lt;sup&gt;2&lt;/sup&gt;+y&lt;sup&gt;2&lt;/sup&gt;-4 x6 y+10=0 orthogonally, then the equation of the circle is</t>
  </si>
  <si>
    <t>x&lt;sup&gt;2&lt;/sup&gt;+y&lt;sup&gt;2&lt;/sup&gt;-x-y=0</t>
  </si>
  <si>
    <t>x&lt;sup&gt;2&lt;/sup&gt;+y&lt;sup&gt;2&lt;/sup&gt;-6 x-4 y=0</t>
  </si>
  <si>
    <t>x&lt;sup&gt;2&lt;/sup&gt;+y&lt;sup&gt;2&lt;/sup&gt;-2 x-2 y=0</t>
  </si>
  <si>
    <t>x&lt;sup&gt;2&lt;/sup&gt;+y&lt;sup&gt;2&lt;/sup&gt;+2 x+2 y=0</t>
  </si>
  <si>
    <t xml:space="preserve">Which of the following is a point on the common chord of the circle x&lt;sup&gt;2&lt;/sup&gt;+y&lt;sup&gt;2&lt;/sup&gt;+2x-3y+6=0andx&lt;sup&gt;2&lt;/sup&gt;+y&lt;sup&gt;2&lt;/sup&gt;+x-8y-13=0? </t>
  </si>
  <si>
    <t xml:space="preserve">(1,-2) </t>
  </si>
  <si>
    <t>(1, 4)</t>
  </si>
  <si>
    <t>(1,-4)</t>
  </si>
  <si>
    <t>Area of the equilateral triangle inscribed in the circle x&lt;sup&gt;2&lt;/sup&gt;+y&lt;sup&gt;2&lt;/sup&gt;-7x+9y+5\=0 is</t>
  </si>
  <si>
    <t>155/8 √3 sq units</t>
  </si>
  <si>
    <t>165/8 √3 sq units</t>
  </si>
  <si>
    <t>175/8 √3 sq units</t>
  </si>
  <si>
    <t>185/8 √3 sq units</t>
  </si>
  <si>
    <t>The equation y&lt;sup&gt;2&lt;/sup&gt;-8y-x+19=0 represents</t>
  </si>
  <si>
    <t>A parabola whose focus is (1/4,0) and directrix is x=(-1)/4</t>
  </si>
  <si>
    <t>A parabola whose vertex is (3,4) and directrix is x=11/4</t>
  </si>
  <si>
    <t xml:space="preserve">A parabola whose focus is (13/4,4) and vertex is (0,0) </t>
  </si>
  <si>
    <t>A curve which is not a parabola</t>
  </si>
  <si>
    <t>The two circles x&lt;sup&gt;2&lt;/sup&gt;+y&lt;sup&gt;2&lt;/sup&gt;-5=0 and x&lt;sup&gt;2&lt;/sup&gt;+y&lt;sup&gt;2&lt;/sup&gt;-2x-4y-15=0</t>
  </si>
  <si>
    <t>Touch each other externally</t>
  </si>
  <si>
    <t>Touch each other internally</t>
  </si>
  <si>
    <t>Cut each other orthogonally</t>
  </si>
  <si>
    <t>Do not intersect</t>
  </si>
  <si>
    <t>The length of the common chord of the parabolas y&lt;sup&gt;2&lt;/sup&gt;=x and x&lt;sup&gt;2&lt;/sup&gt;=y and is</t>
  </si>
  <si>
    <t>The range of values of ‘a’ such that the angle θ between the pair of tangents drawn from (a,0) to the circle x&lt;sup&gt;2&lt;/sup&gt;+y&lt;sup&gt;2&lt;/sup&gt;=1 satisfies π/2&lt;θ&lt;π, is</t>
  </si>
  <si>
    <t xml:space="preserve">(1,√2) </t>
  </si>
  <si>
    <t xml:space="preserve">(-√2,-1) </t>
  </si>
  <si>
    <t>(-√2,-1)∪(1,√2)</t>
  </si>
  <si>
    <t>The eccentricity of the hyperbola which passes through (3, 0) and (3√2,2), is</t>
  </si>
  <si>
    <t>√((13))</t>
  </si>
  <si>
    <t>√13/3</t>
  </si>
  <si>
    <t>√(13/4)</t>
  </si>
  <si>
    <t>If two circles, each of radius 5 unit, touch each other at (1, 2) and the equation of their common tangent is 4x+3y=10, then equation of the circle a portion of which lies in all the quadrants, is</t>
  </si>
  <si>
    <t>x&lt;sup&gt;2&lt;/sup&gt;+y&lt;sup&gt;2&lt;/sup&gt;-10x-10y+25=0</t>
  </si>
  <si>
    <t>x&lt;sup&gt;2&lt;/sup&gt;+y&lt;sup&gt;2&lt;/sup&gt;+6x+2y-15=0</t>
  </si>
  <si>
    <t>x&lt;sup&gt;2&lt;/sup&gt;+y&lt;sup&gt;2&lt;/sup&gt;+2x+6y-15=0</t>
  </si>
  <si>
    <t>x&lt;sup&gt;2&lt;/sup&gt;+y&lt;sup&gt;2&lt;/sup&gt;+10x+10y+25=0</t>
  </si>
  <si>
    <t>If P(at&lt;sub&gt;1&lt;/sub&gt;&lt;sup&gt;2&lt;/sup&gt;,2at&lt;sub&gt;1&lt;/sub&gt;) and Q(at&lt;sub&gt;2&lt;/sub&gt;&lt;sup&gt;2&lt;/sup&gt;,2at&lt;sub&gt;2&lt;/sub&gt;) are two variable points on the curve y&lt;sup&gt;2&lt;/sup&gt;=4 ax and PQ subtends a right angle at the vertex, then t&lt;sub&gt;1&lt;/sub&gt; t&lt;sub&gt;2&lt;/sub&gt; is equal to</t>
  </si>
  <si>
    <t>The number of common tangents to the circles x&lt;sup&gt;2&lt;/sup&gt;+y&lt;sup&gt;2&lt;/sup&gt;=4 and x&lt;sup&gt;2&lt;/sup&gt;+y&lt;sup&gt;2&lt;/sup&gt;-6x-8y+24=0 is</t>
  </si>
  <si>
    <t>If a variable tangent of the circle x&lt;sup&gt;2&lt;/sup&gt;+y&lt;sup&gt;2&lt;/sup&gt;=1 intersects the ellipse x&lt;sup&gt;2&lt;/sup&gt;+2y&lt;sup&gt;2&lt;/sup&gt;=4 at points P and Q, then the locus of the point of intersection of tangent at P and Q is</t>
  </si>
  <si>
    <t>A circle of radius 2 unit</t>
  </si>
  <si>
    <t>A parabola with focus as (2,3)</t>
  </si>
  <si>
    <t>An ellipse with eccentricity √3/2</t>
  </si>
  <si>
    <t xml:space="preserve">Consider the following statements :&lt;br&gt;Circle x&lt;sup&gt;2&lt;/sup&gt;+y&lt;sup&gt;2&lt;/sup&gt;-x-y-1=0 is completely inside the circle x&lt;sup&gt;2&lt;/sup&gt;+y&lt;sup&gt;2&lt;/sup&gt;-2x+2y-7=0&lt;br&gt;Number of common tangents of the circles x&lt;sup&gt;2&lt;/sup&gt;+y&lt;sup&gt;2&lt;/sup&gt;+14x+12y+21=0 and x&lt;sup&gt;2&lt;/sup&gt;+y&lt;sup&gt;2&lt;/sup&gt;+2x-4y-4=0 is 4&lt;br&gt;Which of these is/are correct? </t>
  </si>
  <si>
    <t>Both of these</t>
  </si>
  <si>
    <t>If P is any point on the ellipse 9x&lt;sup&gt;2&lt;/sup&gt;+36y&lt;sup&gt;2&lt;/sup&gt;=324 whose foci are S and S'. Then, SP+S'P equals</t>
  </si>
  <si>
    <t>If the polar with respect to y&lt;sup&gt;2&lt;/sup&gt;=4ax touches the ellipse x&lt;sup&gt;2&lt;/sup&gt;/α&lt;sup&gt;2&lt;/sup&gt; +y&lt;sup&gt;2&lt;/sup&gt;/β&lt;sup&gt;2&lt;/sup&gt; =1, the locus of its pole is</t>
  </si>
  <si>
    <t>The equation of the chord of contact of tangents from (1,2) to the hyperbola 3x&lt;sup&gt;2&lt;/sup&gt;-4y&lt;sup&gt;2&lt;/sup&gt;=3 is</t>
  </si>
  <si>
    <t>3x-16y=3</t>
  </si>
  <si>
    <t>3x-8y-3=0</t>
  </si>
  <si>
    <t>x/3-y/4=1</t>
  </si>
  <si>
    <t>x/4-y/3=1</t>
  </si>
  <si>
    <t>Tangents PT&lt;sub&gt;1&lt;/sub&gt; and PT&lt;sub&gt;2&lt;/sub&gt; are drawn from a point P to the circlex&lt;sup&gt;2&lt;/sup&gt;+y&lt;sup&gt;2&lt;/sup&gt;=a&lt;sup&gt;2&lt;/sup&gt;. If the point P lies on the line px+qy-r=0, then the locus of the circumcircle of the triangle PT&lt;sub&gt;1&lt;/sub&gt; T&lt;sub&gt;2&lt;/sub&gt;</t>
  </si>
  <si>
    <t>px+qy=r/2</t>
  </si>
  <si>
    <t>2px+2py+r=0</t>
  </si>
  <si>
    <t>px+qy=r</t>
  </si>
  <si>
    <t>(x-p)&lt;sup&gt;2&lt;/sup&gt;+(y-q)&lt;sup&gt;2&lt;/sup&gt;=r&lt;sup&gt;2&lt;/sup&gt;</t>
  </si>
  <si>
    <t>The locus of the centre of a circle of radius 2 which rolls on the outside of the circle, is x&lt;sup&gt;2&lt;/sup&gt;+y&lt;sup&gt;2&lt;/sup&gt;+3x-6y-9=0 is</t>
  </si>
  <si>
    <t>x&lt;sup&gt;2&lt;/sup&gt;+y&lt;sup&gt;2&lt;/sup&gt;+3x-6y+5=0</t>
  </si>
  <si>
    <t>x&lt;sup&gt;2&lt;/sup&gt;+y&lt;sup&gt;2&lt;/sup&gt;+3x-6y-31=0</t>
  </si>
  <si>
    <t>x&lt;sup&gt;2&lt;/sup&gt;+y&lt;sup&gt;2&lt;/sup&gt;+3x-6y+29/4=0</t>
  </si>
  <si>
    <t>A Basic Terms of Conics is defined by the equations x=-1+sec⁡t,y=2+3 tan⁡t.  The coordinates of the foci are</t>
  </si>
  <si>
    <t>(-1-√10,2) and (-1+√10,2)</t>
  </si>
  <si>
    <t xml:space="preserve">(-1-√8,2) and (-1+√8,2) </t>
  </si>
  <si>
    <t xml:space="preserve">(-1,2-√8) and (-1,2+√8) </t>
  </si>
  <si>
    <t>(-1,2-√10) and (-1,2+√10)</t>
  </si>
  <si>
    <t>If A and B are two fixed points and P is a variable point such that PA+PB=4, the locus of P is</t>
  </si>
  <si>
    <t>If the vertices of an ellipse are (-12,4) and (14,4) and eccentricity 12/13, then the equation of the ellipse is</t>
  </si>
  <si>
    <t>If C is the centre of the ellipse x&lt;sup&gt;2&lt;/sup&gt;/a&lt;sup&gt;2&lt;/sup&gt; +y&lt;sup&gt;2&lt;/sup&gt;/b&lt;sup&gt;2&lt;/sup&gt; =1 and the normal at an end of a latusrectum cuts the major axis in G, then CG=</t>
  </si>
  <si>
    <t>ae</t>
  </si>
  <si>
    <t>a&lt;sup&gt;2&lt;/sup&gt; e&lt;sup&gt;2&lt;/sup&gt;</t>
  </si>
  <si>
    <t>ae&lt;sup&gt;2&lt;/sup&gt;</t>
  </si>
  <si>
    <t>a&lt;sup&gt;2&lt;/sup&gt; e&lt;sup&gt;3&lt;/sup&gt;</t>
  </si>
  <si>
    <t>The locus of the point of intersection of perpendicular tangents to the hyperbola x&lt;sup&gt;2&lt;/sup&gt;/3-y&lt;sup&gt;2&lt;/sup&gt;/1=1 is</t>
  </si>
  <si>
    <t>x&lt;sup&gt;2&lt;/sup&gt;+y&lt;sup&gt;2&lt;/sup&gt;=2</t>
  </si>
  <si>
    <t xml:space="preserve">x&lt;sup&gt;2&lt;/sup&gt;+y&lt;sup&gt;2&lt;/sup&gt;=3 </t>
  </si>
  <si>
    <t>x&lt;sup&gt;2&lt;/sup&gt;-y&lt;sup&gt;2&lt;/sup&gt;=3</t>
  </si>
  <si>
    <t>x&lt;sup&gt;2&lt;/sup&gt;+y&lt;sup&gt;2&lt;/sup&gt;=4</t>
  </si>
  <si>
    <t>The eccentricity of the ellipse represented by the equation 25 x&lt;sup&gt;2&lt;/sup&gt;+16 y&lt;sup&gt;2&lt;/sup&gt;-150 x-175=0 is</t>
  </si>
  <si>
    <t>Axis of a parabola is y=x and vertex and focus are at a distance √2 and 2√2 Respectively from the origin. Then, equation of the parabola is</t>
  </si>
  <si>
    <t>(x-y)&lt;sup&gt;2&lt;/sup&gt;=8(x+y-2)</t>
  </si>
  <si>
    <t xml:space="preserve">(x+y)&lt;sup&gt;2&lt;/sup&gt;=2(x+y-2) </t>
  </si>
  <si>
    <t>(x-y)&lt;sup&gt;2&lt;/sup&gt;=4(x+y-2)</t>
  </si>
  <si>
    <t>(x+y)&lt;sup&gt;2&lt;/sup&gt;=2(x-y+2)</t>
  </si>
  <si>
    <t>Let PQ and PS be tangents at the extremities of the diameter PR of a circle of radius r. If PS and RQ intersect at a point x on the circumference of the circle, then 2r equals</t>
  </si>
  <si>
    <t>√(PQ.RS)</t>
  </si>
  <si>
    <t>(PQ+RS)/2</t>
  </si>
  <si>
    <t>(2PQ.RS)/(PQ+RS)</t>
  </si>
  <si>
    <t>√((PQ&lt;sup&gt;2&lt;/sup&gt;+RS&lt;sup&gt;2&lt;/sup&gt;)/2)</t>
  </si>
  <si>
    <t>If the vertex of a parabola is the point (-3,0) and the directrix is the line x+5=0, then its equation is</t>
  </si>
  <si>
    <t>y&lt;sup&gt;2&lt;/sup&gt;=8(x+3)</t>
  </si>
  <si>
    <t>x&lt;sup&gt;2&lt;/sup&gt;=8(y+3)</t>
  </si>
  <si>
    <t>y&lt;sup&gt;2&lt;/sup&gt;=-8(x+3)</t>
  </si>
  <si>
    <t>y&lt;sup&gt;2&lt;/sup&gt;=8(x+5)</t>
  </si>
  <si>
    <t>The length of the latusrectum of the parabola 169{(x-1)&lt;sup&gt;2&lt;/sup&gt;+(y-3)&lt;sup&gt;2&lt;/sup&gt; }=(5x-12y+17)&lt;sup&gt;2&lt;/sup&gt; is</t>
  </si>
  <si>
    <t>14⁄13</t>
  </si>
  <si>
    <t>12⁄13</t>
  </si>
  <si>
    <t>28⁄13</t>
  </si>
  <si>
    <t>If P is a point on the parabola y&lt;sup&gt;2&lt;/sup&gt;=4 ax such that the subtangent and subnormal at P are equal, then the coordinates of P are</t>
  </si>
  <si>
    <t xml:space="preserve">(a,2a) or (a,-2a) </t>
  </si>
  <si>
    <t xml:space="preserve">(2a,2√2 a) or (2a,-2√2 a) </t>
  </si>
  <si>
    <t xml:space="preserve">(4a,-4a) or (4a,4a) </t>
  </si>
  <si>
    <t>In the normal at the end of latusrectum of the ellipse x&lt;sup&gt;2&lt;/sup&gt;/a&lt;sup&gt;2&lt;/sup&gt; +y&lt;sup&gt;2&lt;/sup&gt;/b&lt;sup&gt;2&lt;/sup&gt; =1 with eccentricity e, passes through one end of the minor axis, then</t>
  </si>
  <si>
    <t>e&lt;sup&gt;2&lt;/sup&gt; (1+e&lt;sup&gt;2&lt;/sup&gt; )=0</t>
  </si>
  <si>
    <t>e&lt;sup&gt;2&lt;/sup&gt; (1+e&lt;sup&gt;2&lt;/sup&gt; )=1</t>
  </si>
  <si>
    <t>e&lt;sup&gt;2&lt;/sup&gt; (1+e&lt;sup&gt;2&lt;/sup&gt; )=-1</t>
  </si>
  <si>
    <t>e&lt;sup&gt;2&lt;/sup&gt; (1+e&lt;sup&gt;2&lt;/sup&gt; )=2</t>
  </si>
  <si>
    <t>The pole of a straight line with respect to the circle x&lt;sup&gt;2&lt;/sup&gt;+y&lt;sup&gt;2&lt;/sup&gt;=a&lt;sup&gt;2&lt;/sup&gt; lies on the circle x&lt;sup&gt;2&lt;/sup&gt;+y&lt;sup&gt;2&lt;/sup&gt;=9a&lt;sup&gt;2&lt;/sup&gt;. If the straight line touches the circle x&lt;sup&gt;2&lt;/sup&gt;+y&lt;sup&gt;2&lt;/sup&gt;=r&lt;sup&gt;2&lt;/sup&gt;, then</t>
  </si>
  <si>
    <t>9a&lt;sup&gt;2&lt;/sup&gt;=r&lt;sup&gt;2&lt;/sup&gt;</t>
  </si>
  <si>
    <t>9r&lt;sup&gt;2&lt;/sup&gt;=a&lt;sup&gt;2&lt;/sup&gt;</t>
  </si>
  <si>
    <t>r&lt;sup&gt;2&lt;/sup&gt;=a&lt;sup&gt;2&lt;/sup&gt;</t>
  </si>
  <si>
    <t>The equation of  the latusrectum of the  parabola x&lt;sup&gt;2&lt;/sup&gt;+4x+2y=0, is equal to</t>
  </si>
  <si>
    <t>2y+3=0</t>
  </si>
  <si>
    <t>3y=2</t>
  </si>
  <si>
    <t>2y=3</t>
  </si>
  <si>
    <t>3y+2=0</t>
  </si>
  <si>
    <t>If the normal at any point P on the ellipse cuts the major and minor axes in G and g respectively and C be the centre of the ellipse, then</t>
  </si>
  <si>
    <t>a&lt;sup&gt;2&lt;/sup&gt; (CG)&lt;sup&gt;2&lt;/sup&gt;+b&lt;sup&gt;2&lt;/sup&gt; (Cg)&lt;sup&gt;2&lt;/sup&gt;=(a&lt;sup&gt;2&lt;/sup&gt;-b&lt;sup&gt;2&lt;/sup&gt;)&lt;sup&gt;2&lt;/sup&gt;</t>
  </si>
  <si>
    <t>a&lt;sup&gt;2&lt;/sup&gt; (CG)&lt;sup&gt;2&lt;/sup&gt;-b&lt;sup&gt;2&lt;/sup&gt; (Cg)&lt;sup&gt;2&lt;/sup&gt;=(a&lt;sup&gt;2&lt;/sup&gt;-b&lt;sup&gt;2&lt;/sup&gt;)&lt;sup&gt;2&lt;/sup&gt;</t>
  </si>
  <si>
    <t>a&lt;sup&gt;2&lt;/sup&gt; (CG)&lt;sup&gt;2&lt;/sup&gt;-b&lt;sup&gt;2&lt;/sup&gt; (Cg)&lt;sup&gt;2&lt;/sup&gt;=(a&lt;sup&gt;2&lt;/sup&gt;+b&lt;sup&gt;2&lt;/sup&gt;)&lt;sup&gt;2&lt;/sup&gt;</t>
  </si>
  <si>
    <t>The value of m, for which the line y=mx+(25√3)/3 is a normal to the conic x&lt;sup&gt;2&lt;/sup&gt;/16-y&lt;sup&gt;2&lt;/sup&gt;/9=1, is</t>
  </si>
  <si>
    <t>±2/√3</t>
  </si>
  <si>
    <t>±√3</t>
  </si>
  <si>
    <t>±√3/2</t>
  </si>
  <si>
    <t>Equation of the latusrectum of the ellipse 9x&lt;sup&gt;2&lt;/sup&gt;+4y&lt;sup&gt;2&lt;/sup&gt;-18x-8y-23=0  are</t>
  </si>
  <si>
    <t>y=±√5</t>
  </si>
  <si>
    <t>y=1±√5</t>
  </si>
  <si>
    <t>y=-1±√5</t>
  </si>
  <si>
    <t>The number of circles belonging to the system of circles 2(x&lt;sup&gt;2&lt;/sup&gt;+y&lt;sup&gt;2&lt;/sup&gt; )+λx-(1+λ&lt;sup&gt;2&lt;/sup&gt; )y-10=0 and orthogonal to x&lt;sup&gt;2&lt;/sup&gt;+y&lt;sup&gt;2&lt;/sup&gt;+4x+6y+3=0, is</t>
  </si>
  <si>
    <t>The length of the semi-transverse axis of the rectangular hyperbola xy=32 is</t>
  </si>
  <si>
    <t>If y=2x+3 is a tangent to the parabola, y&lt;sup&gt;2&lt;/sup&gt;=24 x, then its distance from the parallel normal is</t>
  </si>
  <si>
    <t>10√5</t>
  </si>
  <si>
    <t>15√5</t>
  </si>
  <si>
    <t>3√5</t>
  </si>
  <si>
    <t>If P(α,β) is a point on the ellipse x&lt;sup&gt;2&lt;/sup&gt;/a&lt;sup&gt;2&lt;/sup&gt; +y&lt;sup&gt;2&lt;/sup&gt;/b&lt;sup&gt;2&lt;/sup&gt; =1 with foci S and S' and eccentricity e, then area of ΔSPS' is</t>
  </si>
  <si>
    <t>ae√(a&lt;sup&gt;2&lt;/sup&gt;-α&lt;sup&gt;2&lt;/sup&gt; )</t>
  </si>
  <si>
    <t>be√(b&lt;sup&gt;2&lt;/sup&gt;-α&lt;sup&gt;2&lt;/sup&gt; )</t>
  </si>
  <si>
    <t>ae√(b&lt;sup&gt;2&lt;/sup&gt;-α&lt;sup&gt;2&lt;/sup&gt; )</t>
  </si>
  <si>
    <t>be√(a&lt;sup&gt;2&lt;/sup&gt;-α&lt;sup&gt;2&lt;/sup&gt; )</t>
  </si>
  <si>
    <t>If a circle passes through the point (1, 2) and cuts the circle x&lt;sup&gt;2&lt;/sup&gt;+y&lt;sup&gt;2&lt;/sup&gt;=4 orthogonally, then the equation of the locus of its centre is</t>
  </si>
  <si>
    <t>x&lt;sup&gt;2&lt;/sup&gt;+y&lt;sup&gt;2&lt;/sup&gt;-3x-8y+1=0</t>
  </si>
  <si>
    <t>x&lt;sup&gt;2&lt;/sup&gt;+y&lt;sup&gt;2&lt;/sup&gt;-2x-6y-7=0</t>
  </si>
  <si>
    <t>2x+4y-9=0</t>
  </si>
  <si>
    <t>2x+4y-1=0</t>
  </si>
  <si>
    <t>Three sides of a triangle have the equations L&lt;sub&gt;r&lt;/sub&gt;≡y-m&lt;sub&gt;r&lt;/sub&gt; x-c&lt;sub&gt;r&lt;/sub&gt;=0,r=1,2,3. If λ,μ,v are non-zero real numbers such that λL&lt;sub&gt;2&lt;/sub&gt; L&lt;sub&gt;3&lt;/sub&gt;+μL&lt;sub&gt;3&lt;/sub&gt; L&lt;sub&gt;1&lt;/sub&gt;+vL&lt;sub&gt;1&lt;/sub&gt; L&lt;sub&gt;2&lt;/sub&gt;=0 represents the circumcircle of the triangle, then</t>
  </si>
  <si>
    <t>λ(m&lt;sub&gt;2&lt;/sub&gt;+m&lt;sub&gt;3&lt;/sub&gt; )+μ(m&lt;sub&gt;3&lt;/sub&gt;+m&lt;sub&gt;1&lt;/sub&gt; )+v(m&lt;sub&gt;1&lt;/sub&gt;+m&lt;sub&gt;2&lt;/sub&gt; )=0</t>
  </si>
  <si>
    <t>λ(m&lt;sub&gt;2&lt;/sub&gt; m&lt;sub&gt;3&lt;/sub&gt;-1)+μ(m&lt;sub&gt;3&lt;/sub&gt; m&lt;sub&gt;1&lt;/sub&gt;-1)+v(m&lt;sub&gt;1&lt;/sub&gt; m&lt;sub&gt;2&lt;/sub&gt;-1)=0</t>
  </si>
  <si>
    <t>Both (a) and (b) hold together</t>
  </si>
  <si>
    <t>The distinct points A(0,0),B(0,1),C(1,0) and D(2a,3a) are concyclic, then</t>
  </si>
  <si>
    <t>‘a’ can attain only rational values</t>
  </si>
  <si>
    <t>‘a’ is irrational</t>
  </si>
  <si>
    <t>Cannot be concyclic for any ‘d’</t>
  </si>
  <si>
    <t xml:space="preserve">For the given circles x&lt;sup&gt;2&lt;/sup&gt;+y&lt;sup&gt;2&lt;/sup&gt;-6x-2y+1=0andx&lt;sup&gt;2&lt;/sup&gt;+y&lt;sup&gt;2&lt;/sup&gt;+2x-8y+13=0, which of the following is true? </t>
  </si>
  <si>
    <t>One circles lies inside the other</t>
  </si>
  <si>
    <t>One circle lies completely outside the other</t>
  </si>
  <si>
    <t>Two circles intersect in two points</t>
  </si>
  <si>
    <t>They touch each other externally</t>
  </si>
  <si>
    <t>The eccentricity of the ellipse 9x&lt;sup&gt;2&lt;/sup&gt;+5y&lt;sup&gt;2&lt;/sup&gt;-18x-20y-16=0 is</t>
  </si>
  <si>
    <t>The normal to the parabola y&lt;sup&gt;2&lt;/sup&gt;=8x at the point (2,4)meets the parabola again at the point</t>
  </si>
  <si>
    <t xml:space="preserve">(-18,-12) </t>
  </si>
  <si>
    <t>(-18,12)</t>
  </si>
  <si>
    <t xml:space="preserve">(18,12) </t>
  </si>
  <si>
    <t>(18,-12)</t>
  </si>
  <si>
    <t>To which of the following circles, the line y-x+3=0 is normal at the point (3+3/√2,3/√2) ?</t>
  </si>
  <si>
    <t>x&lt;sup&gt;2&lt;/sup&gt;+(y-3)&lt;sup&gt;2&lt;/sup&gt;=9</t>
  </si>
  <si>
    <t>(x-3)&lt;sup&gt;2&lt;/sup&gt;+y&lt;sup&gt;2&lt;/sup&gt;=9</t>
  </si>
  <si>
    <t>The point on the curve 3x&lt;sup&gt;2&lt;/sup&gt;-4y&lt;sup&gt;2&lt;/sup&gt;=72, which is nearest to the line 3x+2y-1=0, is</t>
  </si>
  <si>
    <t>(6,-3)</t>
  </si>
  <si>
    <t>(6, 6)</t>
  </si>
  <si>
    <t>(6, 5)</t>
  </si>
  <si>
    <t>The equation of the mirror that can reflect all incident rays from origin parallel to y-axis is</t>
  </si>
  <si>
    <t>x&lt;sup&gt;2&lt;/sup&gt;=4a(y+a)</t>
  </si>
  <si>
    <t>y&lt;sup&gt;2&lt;/sup&gt;=4a(x+a)</t>
  </si>
  <si>
    <t>y&lt;sup&gt;2&lt;/sup&gt;=-4a(x-a)</t>
  </si>
  <si>
    <t>For the two circles x&lt;sup&gt;2&lt;/sup&gt;+y&lt;sup&gt;2&lt;/sup&gt;=16 and x&lt;sup&gt;2&lt;/sup&gt;+y&lt;sup&gt;2&lt;/sup&gt;-2y=0 there is/are</t>
  </si>
  <si>
    <t>One pair of common tangents</t>
  </si>
  <si>
    <t>Only one common tangent</t>
  </si>
  <si>
    <t>Three common tangents</t>
  </si>
  <si>
    <t>No common tangent</t>
  </si>
  <si>
    <t>The point on the curve y&lt;sup&gt;2&lt;/sup&gt;=ax the tangent at which makes an angle of 45° with x-axis will be given by</t>
  </si>
  <si>
    <t>(a/2,a/4)</t>
  </si>
  <si>
    <t>(-a/2,a/4)</t>
  </si>
  <si>
    <t>(a/4,a/2)</t>
  </si>
  <si>
    <t>(-a/4,a/2)</t>
  </si>
  <si>
    <t>The equation of hyperbola whose foci are (2, 4) and (-2,4) and eccentricity is 4/3, is</t>
  </si>
  <si>
    <t>x&lt;sup&gt;2&lt;/sup&gt;-(y-4)&lt;sup&gt;2&lt;/sup&gt;=5</t>
  </si>
  <si>
    <t>x&lt;sup&gt;2&lt;/sup&gt;/9-(y-4)&lt;sup&gt;2&lt;/sup&gt;/7=1/4</t>
  </si>
  <si>
    <t>x&lt;sup&gt;2&lt;/sup&gt;/9-y&lt;sup&gt;2&lt;/sup&gt;/7=1/4</t>
  </si>
  <si>
    <t>If the line lx+my+n=0 intersects the curve ax&lt;sup&gt;2&lt;/sup&gt;+2hxy+by&lt;sup&gt;2&lt;/sup&gt;=1 at P and Q such that the circle with PQ as a diameter passes through the origin, then l&lt;sup&gt;2&lt;/sup&gt;+m&lt;sup&gt;2&lt;/sup&gt;=</t>
  </si>
  <si>
    <t>n&lt;sup&gt;2&lt;/sup&gt; (a+b)</t>
  </si>
  <si>
    <t>n&lt;sup&gt;2&lt;/sup&gt; (a+b)&lt;sup&gt;2&lt;/sup&gt;</t>
  </si>
  <si>
    <t>n&lt;sup&gt;2&lt;/sup&gt; (a&lt;sup&gt;2&lt;/sup&gt;-b&lt;sup&gt;2&lt;/sup&gt;)</t>
  </si>
  <si>
    <t>n&lt;sup&gt;2&lt;/sup&gt; (a&lt;sup&gt;2&lt;/sup&gt;+b&lt;sup&gt;2&lt;/sup&gt;)</t>
  </si>
  <si>
    <t>One of the diameter of the circle x&lt;sup&gt;2&lt;/sup&gt;+y&lt;sup&gt;2&lt;/sup&gt;-12x+4y+6=0 is given by</t>
  </si>
  <si>
    <t>x+3y=0</t>
  </si>
  <si>
    <t>x=y</t>
  </si>
  <si>
    <t>3x+2y=0</t>
  </si>
  <si>
    <t>The length of the latusrectum of the parabola x&lt;sup&gt;2&lt;/sup&gt;-4x-8y+12=0 is</t>
  </si>
  <si>
    <t>The coordinates of a point on the parabola y&lt;sup&gt;2&lt;/sup&gt;=8 x whose focal distance is 4, are</t>
  </si>
  <si>
    <t>(1/2,±2)</t>
  </si>
  <si>
    <t>(1,±2√2)</t>
  </si>
  <si>
    <t>(2,±4)</t>
  </si>
  <si>
    <t>The eccentricity of the conic 36x&lt;sup&gt;2&lt;/sup&gt;+144y&lt;sup&gt;2&lt;/sup&gt;-36x-96y-119=0 is</t>
  </si>
  <si>
    <t>√3/4</t>
  </si>
  <si>
    <t>If the tangent and normal at any point P of a parabola meet the axes in Tand G respectively, then</t>
  </si>
  <si>
    <t>ST≠SG=SP</t>
  </si>
  <si>
    <t>ST-SG≠SP</t>
  </si>
  <si>
    <t>ST=SG=SP</t>
  </si>
  <si>
    <t>ST=SG∙SP</t>
  </si>
  <si>
    <t xml:space="preserve">The tangents to the hyperbola x&lt;sup&gt;2&lt;/sup&gt;-y&lt;sup&gt;2&lt;/sup&gt;=3 are parallel to the straight line 2x+y+8=0 at the following points: </t>
  </si>
  <si>
    <t xml:space="preserve">(2,1),(1,2) </t>
  </si>
  <si>
    <t>(2,-1),(-2,1)</t>
  </si>
  <si>
    <t xml:space="preserve">(-2,-1),(1,2) </t>
  </si>
  <si>
    <t>(-2,-1),(-1,-2)</t>
  </si>
  <si>
    <t>The equation of the tangents to the ellipse 4x&lt;sup&gt;2&lt;/sup&gt;+3y&lt;sup&gt;2&lt;/sup&gt;=5, which are parallel to the line y=3x+7 are</t>
  </si>
  <si>
    <t>Tangent to the ellipse x&lt;sup&gt;2&lt;/sup&gt;/32+y&lt;sup&gt;2&lt;/sup&gt;/18=1 having slope -3/4 meet the coordinate axes in A and B. Find the area of the ∆AOB, where O is the origin</t>
  </si>
  <si>
    <t>12 sq unit</t>
  </si>
  <si>
    <t>8 sq unit</t>
  </si>
  <si>
    <t>24 sq unit</t>
  </si>
  <si>
    <t>32 sq unit</t>
  </si>
  <si>
    <t>If the straight line lx+my+n=0 touches the parabola, y&lt;sup&gt;2&lt;/sup&gt;=4ax, then</t>
  </si>
  <si>
    <t>nm=al&lt;sup&gt;2&lt;/sup&gt;</t>
  </si>
  <si>
    <t>nl=am&lt;sup&gt;2&lt;/sup&gt;</t>
  </si>
  <si>
    <t>nl=am</t>
  </si>
  <si>
    <t>ml=an&lt;sup&gt;2&lt;/sup&gt;</t>
  </si>
  <si>
    <t>If 3x+y+k=0 is  a tangent to the circle x&lt;sup&gt;2&lt;/sup&gt;+y&lt;sup&gt;2&lt;/sup&gt;=10, the values of k are</t>
  </si>
  <si>
    <t>±7</t>
  </si>
  <si>
    <t>±5</t>
  </si>
  <si>
    <t>±10</t>
  </si>
  <si>
    <t>±9</t>
  </si>
  <si>
    <t>The area of the triangle formed by the lines x+y=0,x-y=0 and any tangent to the hyperbola x&lt;sup&gt;2&lt;/sup&gt;-y&lt;sup&gt;2&lt;/sup&gt;=a&lt;sup&gt;2&lt;/sup&gt; is</t>
  </si>
  <si>
    <t>4a&lt;sup&gt;2&lt;/sup&gt; sq.units</t>
  </si>
  <si>
    <t>3a&lt;sup&gt;2&lt;/sup&gt;  sq.units</t>
  </si>
  <si>
    <t>2a&lt;sup&gt;2&lt;/sup&gt; sq.units</t>
  </si>
  <si>
    <t>a&lt;sup&gt;2&lt;/sup&gt; sq.units</t>
  </si>
  <si>
    <t>The values of λ so that the line 3x-4y=λ touches x&lt;sup&gt;2&lt;/sup&gt;+y&lt;sup&gt;2&lt;/sup&gt;-4x-8y-5=0 are</t>
  </si>
  <si>
    <t>-35,15</t>
  </si>
  <si>
    <t>3,-5</t>
  </si>
  <si>
    <t>35,-15</t>
  </si>
  <si>
    <t>-3,5</t>
  </si>
  <si>
    <t>The common chord of x&lt;sup&gt;2&lt;/sup&gt;+y&lt;sup&gt;2&lt;/sup&gt;-4x-4y=0 and x&lt;sup&gt;2&lt;/sup&gt;+y&lt;sup&gt;2&lt;/sup&gt;=16 subtends at the origin an angle equal to</t>
  </si>
  <si>
    <t>The distance between the foci of an ellipse is 16 and eccentricity is 1⁄2. Length of the major axis of the ellipse is</t>
  </si>
  <si>
    <t xml:space="preserve">The centres of three circles x&lt;sup&gt;2&lt;/sup&gt;+y&lt;sup&gt;2&lt;/sup&gt;=1,x&lt;sup&gt;2&lt;/sup&gt;+y&lt;sup&gt;2&lt;/sup&gt;+6x-2y=1,x&lt;sup&gt;2&lt;/sup&gt;+y&lt;sup&gt;2&lt;/sup&gt;-12x+4y=1 are </t>
  </si>
  <si>
    <t>Collinear</t>
  </si>
  <si>
    <t>Non-collinear</t>
  </si>
  <si>
    <t>Nothing to be said</t>
  </si>
  <si>
    <t>If the normal at the end of latusrectum of the ellipse x&lt;sup&gt;2&lt;/sup&gt;/a&lt;sup&gt;2&lt;/sup&gt; +y&lt;sup&gt;2&lt;/sup&gt;/b&lt;sup&gt;2&lt;/sup&gt; =1 passes through (0,-b), then e&lt;sup&gt;4&lt;/sup&gt;+e&lt;sup&gt;2&lt;/sup&gt;(where e is eccentricity) equals</t>
  </si>
  <si>
    <t>(√5-1)/2</t>
  </si>
  <si>
    <t>(√5+1)/2</t>
  </si>
  <si>
    <t>The equation of the pair of asymptotes of the hyperbola xy-4x+3y=0 is</t>
  </si>
  <si>
    <t>xy-4x+3y-1=0</t>
  </si>
  <si>
    <t>xy-4x+3y-10=0</t>
  </si>
  <si>
    <t>xy-4x+3y-12=0</t>
  </si>
  <si>
    <t>On the ellipse 4x&lt;sup&gt;2&lt;/sup&gt;+9y&lt;sup&gt;2&lt;/sup&gt;=1 the point at which the tangent are parallel to 8x=9y are</t>
  </si>
  <si>
    <t>(2/5,1/5) or (-2/5,1/5)</t>
  </si>
  <si>
    <t>(-2/5,1/5) or (2/5,-1/5)</t>
  </si>
  <si>
    <t>(-2/5,-1/5)</t>
  </si>
  <si>
    <t>(-3/5,-2/5) or (3/5,2/5)</t>
  </si>
  <si>
    <t>If roots of quadratic equation ax&lt;sup&gt;2&lt;/sup&gt;+2bx+c=0 are not real, then ax&lt;sup&gt;2&lt;/sup&gt;+2bxy+cy&lt;sup&gt;2&lt;/sup&gt;+dx+ey+f=0 represents a/an</t>
  </si>
  <si>
    <t>Parabola</t>
  </si>
  <si>
    <t>Hyperbola</t>
  </si>
  <si>
    <t>The equation of the hyperbola whose vertices are at (5,0) and (-5,0) and one of the directrices is x=25/7, is</t>
  </si>
  <si>
    <t>x&lt;sup&gt;2&lt;/sup&gt;/25-y&lt;sup&gt;2&lt;/sup&gt;/24=1</t>
  </si>
  <si>
    <t>x&lt;sup&gt;2&lt;/sup&gt;/24-y&lt;sup&gt;2&lt;/sup&gt;/25=1</t>
  </si>
  <si>
    <t>x&lt;sup&gt;2&lt;/sup&gt;/16-y&lt;sup&gt;2&lt;/sup&gt;/25=1</t>
  </si>
  <si>
    <t>x&lt;sup&gt;2&lt;/sup&gt;/25-y&lt;sup&gt;2&lt;/sup&gt;/16=1</t>
  </si>
  <si>
    <t>The radius of the circle passing through the foci of the ellipse x&lt;sup&gt;2&lt;/sup&gt;/4+4/7 y&lt;sup&gt;2&lt;/sup&gt;=1 and having its centre at (1/2,2), is</t>
  </si>
  <si>
    <t>√5</t>
  </si>
  <si>
    <t>√12</t>
  </si>
  <si>
    <t>The directrix of the hyperbola x&lt;sup&gt;2&lt;/sup&gt;/9-y&lt;sup&gt;2&lt;/sup&gt;/4=1 is</t>
  </si>
  <si>
    <t>y=6/√13</t>
  </si>
  <si>
    <t>x=6/√13</t>
  </si>
  <si>
    <t>y=9/√13</t>
  </si>
  <si>
    <t>x=9/√13</t>
  </si>
  <si>
    <t>If the line y=7x-25 meets the circle x&lt;sup&gt;2&lt;/sup&gt;+y&lt;sup&gt;2&lt;/sup&gt;=25 in the points A,B, then the distance between A and B is</t>
  </si>
  <si>
    <t>Sides of an equilateral △ABC touch the parabola y&lt;sup&gt;2&lt;/sup&gt;=4x, then the points A,B and C lie on</t>
  </si>
  <si>
    <t>y&lt;sup&gt;2&lt;/sup&gt;=(x+a)&lt;sup&gt;2&lt;/sup&gt;+4ax</t>
  </si>
  <si>
    <t>y&lt;sup&gt;2&lt;/sup&gt;=3(x+a)&lt;sup&gt;2&lt;/sup&gt;+ax</t>
  </si>
  <si>
    <t>y&lt;sup&gt;2&lt;/sup&gt;=3(x+a)&lt;sup&gt;2&lt;/sup&gt;+4ax</t>
  </si>
  <si>
    <t>y&lt;sup&gt;2&lt;/sup&gt;=(x+a)&lt;sup&gt;2&lt;/sup&gt;+ax</t>
  </si>
  <si>
    <t>A tangent to the ellipse x&lt;sup&gt;2&lt;/sup&gt;+4y&lt;sup&gt;2&lt;/sup&gt;=4 meets the ellipse x&lt;sup&gt;2&lt;/sup&gt;+2y&lt;sup&gt;2&lt;/sup&gt;=6 at P and Q. The angle between the tangent at P and Q of the ellipse x&lt;sup&gt;2&lt;/sup&gt;+2y&lt;sup&gt;2&lt;/sup&gt;=6 is</t>
  </si>
  <si>
    <t>The equation of the tangents to the circle x&lt;sup&gt;2&lt;/sup&gt;+y&lt;sup&gt;2&lt;/sup&gt;=4, which are parallel to x+2y+3=0, are</t>
  </si>
  <si>
    <t>x-2y=2</t>
  </si>
  <si>
    <t>x+2y=±2√3</t>
  </si>
  <si>
    <t>x+2y=±2√5</t>
  </si>
  <si>
    <t>x-2y=±2√5</t>
  </si>
  <si>
    <t>Tangents are drawn at the ends of any focal chord of the parabola y&lt;sup&gt;2&lt;/sup&gt;=16x. Then which of the following statements about the point of intersection of tangents is true</t>
  </si>
  <si>
    <t>Its abscissae is independent of the extremities of the focal chord</t>
  </si>
  <si>
    <t>Its ordinate is independent of the extremities of the focal chord</t>
  </si>
  <si>
    <t>It is at a distance of 8 units from the vertex of the parabola</t>
  </si>
  <si>
    <t>It is at a distance of 16 units from the focus of the parabola</t>
  </si>
  <si>
    <t>The locus of points whose polars with respect to the ellipse x&lt;sup&gt;2&lt;/sup&gt;/a&lt;sup&gt;2&lt;/sup&gt; +y&lt;sup&gt;2&lt;/sup&gt;/b&lt;sup&gt;2&lt;/sup&gt; =1 are at a distance d from the centre of the ellipse, is</t>
  </si>
  <si>
    <t xml:space="preserve">x&lt;sup&gt;2&lt;/sup&gt;/a&lt;sup&gt;2&lt;/sup&gt; +y&lt;sup&gt;2&lt;/sup&gt;/b&lt;sup&gt;2&lt;/sup&gt; =1/d&lt;sup&gt;2&lt;/sup&gt; </t>
  </si>
  <si>
    <t xml:space="preserve">x&lt;sup&gt;2&lt;/sup&gt;/a&lt;sup&gt;4&lt;/sup&gt; +y&lt;sup&gt;2&lt;/sup&gt;/b&lt;sup&gt;4&lt;/sup&gt; =1/d&lt;sup&gt;2&lt;/sup&gt; </t>
  </si>
  <si>
    <t xml:space="preserve">x&lt;sup&gt;2&lt;/sup&gt;/a&lt;sup&gt;2&lt;/sup&gt; +y&lt;sup&gt;2&lt;/sup&gt;/b&lt;sup&gt;2&lt;/sup&gt; =1/d&lt;sup&gt;4&lt;/sup&gt; </t>
  </si>
  <si>
    <t>If x=my+c is a normal to the parabola x&lt;sup&gt;2&lt;/sup&gt;=4 ay, then the value of c is</t>
  </si>
  <si>
    <t>-2 am-am&lt;sup&gt;3&lt;/sup&gt;</t>
  </si>
  <si>
    <t>2 am+am&lt;sup&gt;3&lt;/sup&gt;</t>
  </si>
  <si>
    <t xml:space="preserve">-(2 a)/m-a/m&lt;sup&gt;2&lt;/sup&gt; </t>
  </si>
  <si>
    <t>(2 a)/m+a/m&lt;sup&gt;3&lt;/sup&gt;</t>
  </si>
  <si>
    <t>If  the line y=2x+λ be a tangent to the hyperbola 36x&lt;sup&gt;2&lt;/sup&gt;-25y&lt;sup&gt;2&lt;/sup&gt;=3600, then λ is equal to</t>
  </si>
  <si>
    <t>±16</t>
  </si>
  <si>
    <t>The number of common tangents to the circles x&lt;sup&gt;2&lt;/sup&gt;+y&lt;sup&gt;2&lt;/sup&gt;-x=0,x&lt;sup&gt;2&lt;/sup&gt;+y&lt;sup&gt;2&lt;/sup&gt;+x=0 is</t>
  </si>
  <si>
    <t>Equation of the circle through the origin and making intercepts of 3 and 4 on the positive sides of the axes is</t>
  </si>
  <si>
    <t>x&lt;sup&gt;2&lt;/sup&gt;+y&lt;sup&gt;2&lt;/sup&gt;+3 x+4 y=0</t>
  </si>
  <si>
    <t>x&lt;sup&gt;2&lt;/sup&gt;+y&lt;sup&gt;2&lt;/sup&gt;+3 x-4 y=0</t>
  </si>
  <si>
    <t>x&lt;sup&gt;2&lt;/sup&gt;+y&lt;sup&gt;2&lt;/sup&gt;-3 x+4 y=0</t>
  </si>
  <si>
    <t>The straight line y=mx+c cuts the circle x&lt;sup&gt;2&lt;/sup&gt;+y&lt;sup&gt;2&lt;/sup&gt;=a&lt;sup&gt;2&lt;/sup&gt; in real points if</t>
  </si>
  <si>
    <t>If the chords of contact of tangents from two points (x&lt;sub&gt;1&lt;/sub&gt;,y&lt;sub&gt;1&lt;/sub&gt;) amd (x&lt;sub&gt;2&lt;/sub&gt;,y&lt;sub&gt;2&lt;/sub&gt;)  to the hyperbola 4x&lt;sup&gt;2&lt;/sup&gt;-9y&lt;sup&gt;2&lt;/sup&gt;-36=0  are at right angles, then (x&lt;sub&gt;1&lt;/sub&gt; x&lt;sub&gt;2&lt;/sub&gt;)/(y&lt;sub&gt;1&lt;/sub&gt; y&lt;sub&gt;2&lt;/sub&gt; )isequal to</t>
  </si>
  <si>
    <t>81/16</t>
  </si>
  <si>
    <t xml:space="preserve">The condition for the coaxial system x&lt;sup&gt;2&lt;/sup&gt;+y&lt;sup&gt;2&lt;/sup&gt;+2λx+c=0, where  λ is a parameter and c is a constant to have distinct limiting points, is  </t>
  </si>
  <si>
    <t>c=0</t>
  </si>
  <si>
    <t>c&lt;0</t>
  </si>
  <si>
    <t>c=-1</t>
  </si>
  <si>
    <t>c&gt;0</t>
  </si>
  <si>
    <t>On the ellipse 2x&lt;sup&gt;2&lt;/sup&gt;+3y&lt;sup&gt;2&lt;/sup&gt;=1 the points at which the tangent is parallel to 4x=3y+4, are</t>
  </si>
  <si>
    <t>(2/√11,1/√11) or (-2/√11,-1/√11)</t>
  </si>
  <si>
    <t xml:space="preserve">(-2/√11,1/√11) or (2/√11,-1/√11) </t>
  </si>
  <si>
    <t xml:space="preserve">(-2/5,-1/5) </t>
  </si>
  <si>
    <t>The locus of the middle points of the chords of the parabola y&lt;sup&gt;2&lt;/sup&gt;=4ax, which passes through the origin is</t>
  </si>
  <si>
    <t>y&lt;sup&gt;2&lt;/sup&gt;=ax</t>
  </si>
  <si>
    <t>y&lt;sup&gt;2&lt;/sup&gt;=2ax</t>
  </si>
  <si>
    <t>y&lt;sup&gt;2&lt;/sup&gt;=4ax</t>
  </si>
  <si>
    <t>x&lt;sup&gt;2&lt;/sup&gt;=4ay</t>
  </si>
  <si>
    <t>The eccentricity of an ellipse x&lt;sup&gt;2&lt;/sup&gt;/a&lt;sup&gt;2&lt;/sup&gt; +y&lt;sup&gt;2&lt;/sup&gt;/b&lt;sup&gt;2&lt;/sup&gt; =1 whose latusrectum is half of its major axis is</t>
  </si>
  <si>
    <t>On the parabola y=x&lt;sup&gt;2&lt;/sup&gt;, the point at least distance from the straight line y=2x-4 is</t>
  </si>
  <si>
    <t xml:space="preserve">(1,-1) </t>
  </si>
  <si>
    <t xml:space="preserve">For the curve 7x&lt;sup&gt;2&lt;/sup&gt;-2y&lt;sup&gt;2&lt;/sup&gt;+12xy-2x+14y-22=0 which of the following is true? </t>
  </si>
  <si>
    <t>It is an hyperbola with eccentricity √3</t>
  </si>
  <si>
    <t>It is an hyperbola with directrix 2x+y-1=0</t>
  </si>
  <si>
    <t xml:space="preserve">It is an hyperbola with focus (1,2) </t>
  </si>
  <si>
    <t>All of the above</t>
  </si>
  <si>
    <t>If e&lt;sub&gt;1&lt;/sub&gt;is the eccentricity of the ellipse x&lt;sup&gt;2&lt;/sup&gt;/16+y&lt;sup&gt;2&lt;/sup&gt;/25=1 and e&lt;sub&gt;2&lt;/sub&gt;is the eccentricity of the hyperbola passing through the foci of the ellipse ande&lt;sub&gt;1&lt;/sub&gt; e&lt;sub&gt;2&lt;/sub&gt;=1, then equation of the hyperbola is</t>
  </si>
  <si>
    <t>x&lt;sup&gt;2&lt;/sup&gt;/9-y&lt;sup&gt;2&lt;/sup&gt;/16=1</t>
  </si>
  <si>
    <t>x&lt;sup&gt;2&lt;/sup&gt;/16-y&lt;sup&gt;2&lt;/sup&gt;/9=-1</t>
  </si>
  <si>
    <t>x&lt;sup&gt;2&lt;/sup&gt;/9-y&lt;sup&gt;2&lt;/sup&gt;/25=1</t>
  </si>
  <si>
    <t>The tangent to the parabola y&lt;sup&gt;2&lt;/sup&gt;=16x, which is perpendicular to a line y-3x-1=0, is</t>
  </si>
  <si>
    <t>3y+x+36=0</t>
  </si>
  <si>
    <t>3y-x-36=0</t>
  </si>
  <si>
    <t>x+y-36=0</t>
  </si>
  <si>
    <t>x-y+36=0</t>
  </si>
  <si>
    <t>The locus of  appoint which moves so that the ratio of the length of the tangents to the circles x&lt;sup&gt;2&lt;/sup&gt;+y&lt;sup&gt;2&lt;/sup&gt;+4x+3=0 and x&lt;sup&gt;2&lt;/sup&gt;+y&lt;sup&gt;2&lt;/sup&gt;-6x+5=0 is 2:3, is</t>
  </si>
  <si>
    <t>5x&lt;sup&gt;2&lt;/sup&gt;+5y&lt;sup&gt;2&lt;/sup&gt;-60x+7=0</t>
  </si>
  <si>
    <t>5x&lt;sup&gt;2&lt;/sup&gt;+5y&lt;sup&gt;2&lt;/sup&gt;+60x-7=0</t>
  </si>
  <si>
    <t>5x&lt;sup&gt;2&lt;/sup&gt;+5y&lt;sup&gt;2&lt;/sup&gt;-60x-7=0</t>
  </si>
  <si>
    <t>5x&lt;sup&gt;2&lt;/sup&gt;+5y&lt;sup&gt;2&lt;/sup&gt;+60x+7=0</t>
  </si>
  <si>
    <t>The equation of normal of x&lt;sup&gt;2&lt;/sup&gt;+y&lt;sup&gt;2&lt;/sup&gt;-2x+4y-5=0 at (2, 1) is</t>
  </si>
  <si>
    <t>y=3x-5</t>
  </si>
  <si>
    <t>2y=3x-4</t>
  </si>
  <si>
    <t>y=3x+4</t>
  </si>
  <si>
    <t>y=x+1</t>
  </si>
  <si>
    <t>If the abscissa and ordinates of two points P and Q are roots of the equations x&lt;sup&gt;2&lt;/sup&gt;+2ax-b&lt;sup&gt;2&lt;/sup&gt;=0 and y&lt;sup&gt;2&lt;/sup&gt;+2py-q&lt;sup&gt;2&lt;/sup&gt;=0 respectivaly, then the equation of the circle with PQ as diameter, is</t>
  </si>
  <si>
    <t>x&lt;sup&gt;2&lt;/sup&gt;+y&lt;sup&gt;2&lt;/sup&gt;+2ax+2py-b&lt;sup&gt;2&lt;/sup&gt;-q&lt;sup&gt;2&lt;/sup&gt;=0</t>
  </si>
  <si>
    <t>x&lt;sup&gt;2&lt;/sup&gt;+y&lt;sup&gt;2&lt;/sup&gt;-2ax+2py+b&lt;sup&gt;2&lt;/sup&gt;+q&lt;sup&gt;2&lt;/sup&gt;=0</t>
  </si>
  <si>
    <t>x&lt;sup&gt;2&lt;/sup&gt;+y&lt;sup&gt;2&lt;/sup&gt;-2ax-2py-b&lt;sup&gt;2&lt;/sup&gt;-q&lt;sup&gt;2&lt;/sup&gt;=0</t>
  </si>
  <si>
    <t>x&lt;sup&gt;2&lt;/sup&gt;+y&lt;sup&gt;2&lt;/sup&gt;+2ax+2py+b&lt;sup&gt;2&lt;/sup&gt;+q&lt;sup&gt;2&lt;/sup&gt;=0</t>
  </si>
  <si>
    <t>The angle between the pair of tangents drawn from the point (1,1/2) to the circle x&lt;sup&gt;2&lt;/sup&gt;+y&lt;sup&gt;2&lt;/sup&gt;+4x+2y-4=0, is</t>
  </si>
  <si>
    <t>cos&lt;sup&gt;-1&lt;/sup&gt;⁡4/5</t>
  </si>
  <si>
    <t>sin&lt;sup&gt;-1&lt;/sup&gt;⁡4/5</t>
  </si>
  <si>
    <t>sin&lt;sup&gt;-1&lt;/sup&gt;⁡3/5</t>
  </si>
  <si>
    <t>Suppose S and S' are foci of the ellipse x&lt;sup&gt;2&lt;/sup&gt;/25+y&lt;sup&gt;2&lt;/sup&gt;/16=1. If P is a variable point on the ellipse and if ∆ is area of the triangles PSS', then the maximum value ∆ is</t>
  </si>
  <si>
    <t>The length of the latusrectum of the ellipse 3 x&lt;sup&gt;2&lt;/sup&gt;+y&lt;sup&gt;2&lt;/sup&gt;=12 is</t>
  </si>
  <si>
    <t>Centre of circle whose normal’s are x&lt;sup&gt;2&lt;/sup&gt;-2xy-3x+6y=0, is</t>
  </si>
  <si>
    <t>(3,3/2)</t>
  </si>
  <si>
    <t xml:space="preserve">(3,-3/2) </t>
  </si>
  <si>
    <t>(3/2,3)</t>
  </si>
  <si>
    <t>The focus of the parabola y=2x&lt;sup&gt;2&lt;/sup&gt;+x is</t>
  </si>
  <si>
    <t>(1/2,1/4)</t>
  </si>
  <si>
    <t>(-1/4,0)</t>
  </si>
  <si>
    <t>(-1/4,1/8)</t>
  </si>
  <si>
    <t>The centre of the circle, which cuts orthogonally each of the three circles x&lt;sup&gt;2&lt;/sup&gt;+y&lt;sup&gt;2&lt;/sup&gt;+2x+17y+4=0 and x&lt;sup&gt;2&lt;/sup&gt;+y&lt;sup&gt;2&lt;/sup&gt;+7x+6y+11=0¸x&lt;sup&gt;2&lt;/sup&gt;+y&lt;sup&gt;2&lt;/sup&gt;-x+22y+3=0, is</t>
  </si>
  <si>
    <t>(2, 3)</t>
  </si>
  <si>
    <t>If I denotes the semi-latusrectum of the parabola y&lt;sup&gt;2&lt;/sup&gt;=4ax and SP and SQ denote the segments of any focal chord PQ,S being the focus, then SP,l and SQ are in the relation</t>
  </si>
  <si>
    <t>l&lt;sup&gt;2&lt;/sup&gt;= SP&lt;sup&gt;2&lt;/sup&gt;+SQ&lt;sup&gt;2&lt;/sup&gt;</t>
  </si>
  <si>
    <t>The number of the tangents that can be drawn from (1,2) to x&lt;sup&gt;2&lt;/sup&gt;+y&lt;sup&gt;2&lt;/sup&gt;=5, is</t>
  </si>
  <si>
    <t>The difference in focal distance of any point on the hyperbola x&lt;sup&gt;2&lt;/sup&gt;/16-y&lt;sup&gt;2&lt;/sup&gt;/9=1 is</t>
  </si>
  <si>
    <t>The equation of the circle of radius 3 that lies in the fourth quadrant and touching the lines x=0 and y=0 is</t>
  </si>
  <si>
    <t>x&lt;sup&gt;2&lt;/sup&gt;+y&lt;sup&gt;2&lt;/sup&gt;-6x+6y+9=0</t>
  </si>
  <si>
    <t>x&lt;sup&gt;2&lt;/sup&gt;+y&lt;sup&gt;2&lt;/sup&gt;-6x-6y+9=0</t>
  </si>
  <si>
    <t>x&lt;sup&gt;2&lt;/sup&gt;+y&lt;sup&gt;2&lt;/sup&gt;+6x-6y+9=0</t>
  </si>
  <si>
    <t>x&lt;sup&gt;2&lt;/sup&gt;+y&lt;sup&gt;2&lt;/sup&gt;+6x+6y+9=0</t>
  </si>
  <si>
    <t>If t is the parameter for one end of a focal chord of the parabola y&lt;sup&gt;2&lt;/sup&gt;=4 ax, then its length is</t>
  </si>
  <si>
    <t>b(t-1/t)&lt;sup&gt;2&lt;/sup&gt;</t>
  </si>
  <si>
    <t>The number of points with integral coordinates (2a,a-1) that fall in the interior of the larger segment of the circle x&lt;sup&gt;2&lt;/sup&gt;+y&lt;sup&gt;2&lt;/sup&gt;=25 cut off by the parabola x&lt;sup&gt;2&lt;/sup&gt;+4y=0, is</t>
  </si>
  <si>
    <t>The radius of the larger circle lying in the first quadrant and touching the line 4x+3y-12=0 and the coordinate axes, is</t>
  </si>
  <si>
    <t>The equation of a directrix of the ellipse x&lt;sup&gt;2&lt;/sup&gt;/16+y&lt;sup&gt;2&lt;/sup&gt;/25=1 is</t>
  </si>
  <si>
    <t>3y=±5</t>
  </si>
  <si>
    <t>y=±5</t>
  </si>
  <si>
    <t>3y=±25</t>
  </si>
  <si>
    <t>y=±3</t>
  </si>
  <si>
    <t>If a circle passes through the point (a,b) and cuts the circle x&lt;sup&gt;2&lt;/sup&gt;+y&lt;sup&gt;2&lt;/sup&gt;=p&lt;sup&gt;2&lt;/sup&gt; orthogonally, then the equation of the locus of its centre is</t>
  </si>
  <si>
    <t>2 ax+2 by-(a&lt;sup&gt;2&lt;/sup&gt;+b&lt;sup&gt;2&lt;/sup&gt;+p&lt;sup&gt;2&lt;/sup&gt; )=0</t>
  </si>
  <si>
    <t>2 ax+2 by-(a&lt;sup&gt;2&lt;/sup&gt;-b&lt;sup&gt;2&lt;/sup&gt;+p&lt;sup&gt;2&lt;/sup&gt; )=0</t>
  </si>
  <si>
    <t>x&lt;sup&gt;2&lt;/sup&gt;+y&lt;sup&gt;2&lt;/sup&gt;-3 ax-4 by+(a&lt;sup&gt;2&lt;/sup&gt;+b&lt;sup&gt;2&lt;/sup&gt;-p&lt;sup&gt;2&lt;/sup&gt; )=0</t>
  </si>
  <si>
    <t>x&lt;sup&gt;2&lt;/sup&gt;+y&lt;sup&gt;2&lt;/sup&gt;-2 ax-3 by+(a&lt;sup&gt;2&lt;/sup&gt;-b&lt;sup&gt;2&lt;/sup&gt;-p&lt;sup&gt;2&lt;/sup&gt; )=0</t>
  </si>
  <si>
    <t>The parametric representation of a point of the ellipse whose foci are (3, 0) and (-1,0) and eccentricity 2/3 is</t>
  </si>
  <si>
    <t>(1+3 cos θ,√3  sin⁡θ)</t>
  </si>
  <si>
    <t xml:space="preserve">(1+3 cosθ,5sin⁡θ) </t>
  </si>
  <si>
    <t>(1+3 cos θ,1+√5  sin⁡θ)</t>
  </si>
  <si>
    <t>(1+3 cos θ,√5  sin⁡θ)</t>
  </si>
  <si>
    <t xml:space="preserve">Which of the following equations gives circle? </t>
  </si>
  <si>
    <t>r=2sin⁡θ</t>
  </si>
  <si>
    <t>r&lt;sup&gt;2&lt;/sup&gt;  cos ⁡2θ=1</t>
  </si>
  <si>
    <t>r(4 cos⁡θ+5 sin⁡θ )=3</t>
  </si>
  <si>
    <t>5=r(1+√2  cos⁡θ)</t>
  </si>
  <si>
    <t>The equation of the chord of the circle x&lt;sup&gt;2&lt;/sup&gt;+y&lt;sup&gt;2&lt;/sup&gt;=81, which is bisected at the point (-2,3), is</t>
  </si>
  <si>
    <t>3x-y=13</t>
  </si>
  <si>
    <t>3x-4y=13</t>
  </si>
  <si>
    <t>2x-3y=13</t>
  </si>
  <si>
    <t>2x-3y=-13</t>
  </si>
  <si>
    <t>The circles x&lt;sup&gt;2&lt;/sup&gt;+y&lt;sup&gt;2&lt;/sup&gt;+x+y=0 and x&lt;sup&gt;2&lt;/sup&gt;+y&lt;sup&gt;2&lt;/sup&gt;+x-y intersect at an angle of</t>
  </si>
  <si>
    <t>If x/a+y/b=√2 touches the ellipse x&lt;sup&gt;2&lt;/sup&gt;/a&lt;sup&gt;2&lt;/sup&gt; +y&lt;sup&gt;2&lt;/sup&gt;/b&lt;sup&gt;2&lt;/sup&gt; =1then the eccentric angle of the point of contact is equal to</t>
  </si>
  <si>
    <t>0°</t>
  </si>
  <si>
    <t>Area of the circle in which a chord of length √2 makes an angle π/2 at the centre is</t>
  </si>
  <si>
    <t>2 π</t>
  </si>
  <si>
    <t>π</t>
  </si>
  <si>
    <t>If the chord of contact of tangents from a point P to the parabola y&lt;sup&gt;2&lt;/sup&gt;=4ax touches the parabola x&lt;sup&gt;2&lt;/sup&gt;=4by, then the locus of P is a/an</t>
  </si>
  <si>
    <t>If 2x+y+k=0 is a normal to the parabola y&lt;sup&gt;2&lt;/sup&gt;=-8x, then the values of k is</t>
  </si>
  <si>
    <t>The equation of circle touches the line x=y at origin and passes through the point (2, 1) isx&lt;sup&gt;2&lt;/sup&gt;+y&lt;sup&gt;2&lt;/sup&gt;+px+qy=0. Then p,q are</t>
  </si>
  <si>
    <t>-5,-5</t>
  </si>
  <si>
    <t>-5,5</t>
  </si>
  <si>
    <t>5,-5</t>
  </si>
  <si>
    <t>If the line x+y-1=0, is a tangent to the parabola y&lt;sup&gt;2&lt;/sup&gt;-y+x=0, then the point of contact is</t>
  </si>
  <si>
    <t xml:space="preserve">(0,1) </t>
  </si>
  <si>
    <t>A variable chord is drawn through the origin to the circlex&lt;sup&gt;2&lt;/sup&gt;+y&lt;sup&gt;2&lt;/sup&gt;-2ax=0. The locus of the centre of the circle drawn on this chord as diameter is</t>
  </si>
  <si>
    <t>x&lt;sup&gt;2&lt;/sup&gt;+y&lt;sup&gt;2&lt;/sup&gt;+ax=0</t>
  </si>
  <si>
    <t>x&lt;sup&gt;2&lt;/sup&gt;+y&lt;sup&gt;2&lt;/sup&gt;-ax=0</t>
  </si>
  <si>
    <t>x&lt;sup&gt;2&lt;/sup&gt;+y&lt;sup&gt;2&lt;/sup&gt;+ay=0</t>
  </si>
  <si>
    <t>x&lt;sup&gt;2&lt;/sup&gt;+y&lt;sup&gt;2&lt;/sup&gt;-ay=0</t>
  </si>
  <si>
    <t>&lt;img src="205_A1_con.gif" &gt;</t>
  </si>
  <si>
    <t>&lt;img src="205_A2_con.gif" &gt;</t>
  </si>
  <si>
    <t>&lt;img src="205_A3_con.gif" &gt;</t>
  </si>
  <si>
    <t>&lt;img src="239_A1_con.gif" &gt;</t>
  </si>
  <si>
    <t>&lt;img src="239_A2_con.gif" &gt;</t>
  </si>
  <si>
    <t>&lt;img src="239_A3_con.gif" &gt;</t>
  </si>
  <si>
    <t>&lt;img src="250_A1_con.gif" &gt;</t>
  </si>
  <si>
    <t>&lt;img src="250_A2_con.gif" &gt;</t>
  </si>
  <si>
    <t>&lt;img src="250_A3_con.gif" &gt;</t>
  </si>
  <si>
    <t>&lt;img src="264_A1_con.gif" &gt;</t>
  </si>
  <si>
    <t>&lt;img src="264_A2_con.gif" &gt;</t>
  </si>
  <si>
    <t>&lt;img src="264_A3_con.gif" &gt;</t>
  </si>
  <si>
    <t>&lt;img src="264_A4_con.gif" &gt;</t>
  </si>
  <si>
    <t>&lt;img src="266_Q_con.gif" &gt;</t>
  </si>
  <si>
    <t>&lt;img src="292_A1_con.gif" &gt;</t>
  </si>
  <si>
    <t>&lt;img src="292_A2_con.gif" &gt;</t>
  </si>
  <si>
    <t>&lt;img src="292_A3_con.gif" &gt;</t>
  </si>
  <si>
    <t>&lt;img src="298_A1_con.gif" &gt;</t>
  </si>
  <si>
    <t>&lt;img src="298_A2_con.gif" &gt;</t>
  </si>
  <si>
    <t>&lt;img src="298_A3_con.gif" &gt;</t>
  </si>
  <si>
    <t>&lt;img src="298_A4_con.gif" &gt;</t>
  </si>
  <si>
    <t>&lt;img src="323_A1_con.gif" &gt;</t>
  </si>
  <si>
    <t>&lt;img src="323_A2_con.gif" &gt;</t>
  </si>
  <si>
    <t>&lt;img src="336_A1_con.gif" &gt;</t>
  </si>
  <si>
    <t>&lt;img src="336_A2_con.gif" &gt;</t>
  </si>
  <si>
    <t>&lt;img src="336_A3_con.gif" &gt;</t>
  </si>
  <si>
    <t>&lt;img src="362_A1_con.gif" &gt;</t>
  </si>
  <si>
    <t>&lt;img src="362_A2_con.gif" &gt;</t>
  </si>
  <si>
    <t>&lt;img src="362_A3_con.gif" &gt;</t>
  </si>
  <si>
    <t>&lt;img src="362_A4_con.gif" &gt;</t>
  </si>
  <si>
    <t>3D Geometry</t>
  </si>
  <si>
    <t>Mathematics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</si>
</sst>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 Light"/>
      <family val="1"/>
      <scheme val="major"/>
    </font>
    <font>
      <sz val="9"/>
      <color rgb="FF333333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0" fontId="2" fillId="0" borderId="0" xfId="0" applyNumberFormat="1" applyFont="1" applyAlignment="1">
      <alignment horizontal="left"/>
    </xf>
    <xf numFmtId="18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left"/>
    </xf>
    <xf numFmtId="16" fontId="2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1"/>
  <sheetViews>
    <sheetView tabSelected="1" topLeftCell="A186" zoomScale="55" zoomScaleNormal="55" workbookViewId="0">
      <selection activeCell="A897" sqref="A202:XFD897"/>
    </sheetView>
  </sheetViews>
  <sheetFormatPr defaultColWidth="9.140625" defaultRowHeight="18.75"/>
  <cols>
    <col min="1" max="1" width="9.140625" style="4"/>
    <col min="2" max="3" width="9.140625" style="3"/>
    <col min="4" max="4" width="28.85546875" style="3" customWidth="1"/>
    <col min="5" max="6" width="22.5703125" style="3" bestFit="1" customWidth="1"/>
    <col min="7" max="7" width="19.42578125" style="3" customWidth="1"/>
    <col min="8" max="8" width="51.5703125" style="3" customWidth="1"/>
    <col min="9" max="9" width="26.85546875" style="3" customWidth="1"/>
    <col min="10" max="16384" width="9.140625" style="3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7">
        <v>1</v>
      </c>
      <c r="B2" s="19" t="s">
        <v>802</v>
      </c>
      <c r="C2" s="18" t="s">
        <v>801</v>
      </c>
      <c r="D2" s="14" t="s">
        <v>68</v>
      </c>
      <c r="E2" s="14" t="s">
        <v>41</v>
      </c>
      <c r="F2" s="14" t="s">
        <v>42</v>
      </c>
      <c r="G2" s="14" t="s">
        <v>43</v>
      </c>
      <c r="H2" s="7" t="s">
        <v>40</v>
      </c>
      <c r="I2" s="13" t="s">
        <v>14</v>
      </c>
      <c r="J2" s="6" t="s">
        <v>15</v>
      </c>
      <c r="K2" s="7"/>
      <c r="L2" s="7"/>
      <c r="M2" s="7"/>
      <c r="N2" s="7"/>
    </row>
    <row r="3" spans="1:14">
      <c r="A3" s="7">
        <v>2</v>
      </c>
      <c r="B3" s="19" t="s">
        <v>802</v>
      </c>
      <c r="C3" s="18" t="s">
        <v>801</v>
      </c>
      <c r="D3" s="14" t="s">
        <v>69</v>
      </c>
      <c r="E3" s="14" t="s">
        <v>29</v>
      </c>
      <c r="F3" s="14" t="s">
        <v>28</v>
      </c>
      <c r="G3" s="14" t="s">
        <v>70</v>
      </c>
      <c r="H3" s="7" t="s">
        <v>71</v>
      </c>
      <c r="I3" s="13" t="s">
        <v>14</v>
      </c>
      <c r="J3" s="6" t="s">
        <v>15</v>
      </c>
      <c r="K3" s="7"/>
      <c r="L3" s="7"/>
      <c r="M3" s="7"/>
      <c r="N3" s="7"/>
    </row>
    <row r="4" spans="1:14">
      <c r="A4" s="7">
        <v>3</v>
      </c>
      <c r="B4" s="19" t="s">
        <v>802</v>
      </c>
      <c r="C4" s="18" t="s">
        <v>801</v>
      </c>
      <c r="D4" s="14" t="s">
        <v>72</v>
      </c>
      <c r="E4" s="14" t="s">
        <v>73</v>
      </c>
      <c r="F4" s="14" t="s">
        <v>74</v>
      </c>
      <c r="G4" s="14" t="s">
        <v>32</v>
      </c>
      <c r="H4" s="7" t="s">
        <v>46</v>
      </c>
      <c r="I4" s="13" t="s">
        <v>16</v>
      </c>
      <c r="J4" s="6" t="s">
        <v>15</v>
      </c>
      <c r="K4" s="7"/>
      <c r="L4" s="7"/>
      <c r="M4" s="7"/>
      <c r="N4" s="7"/>
    </row>
    <row r="5" spans="1:14">
      <c r="A5" s="7">
        <v>4</v>
      </c>
      <c r="B5" s="19" t="s">
        <v>802</v>
      </c>
      <c r="C5" s="18" t="s">
        <v>801</v>
      </c>
      <c r="D5" s="14" t="s">
        <v>75</v>
      </c>
      <c r="E5" s="14" t="s">
        <v>76</v>
      </c>
      <c r="F5" s="14" t="s">
        <v>77</v>
      </c>
      <c r="G5" s="14" t="s">
        <v>78</v>
      </c>
      <c r="H5" s="7" t="s">
        <v>79</v>
      </c>
      <c r="I5" s="13" t="s">
        <v>19</v>
      </c>
      <c r="J5" s="6" t="s">
        <v>15</v>
      </c>
      <c r="K5" s="7"/>
      <c r="L5" s="7"/>
      <c r="M5" s="7"/>
      <c r="N5" s="7"/>
    </row>
    <row r="6" spans="1:14">
      <c r="A6" s="7">
        <v>5</v>
      </c>
      <c r="B6" s="19" t="s">
        <v>802</v>
      </c>
      <c r="C6" s="18" t="s">
        <v>801</v>
      </c>
      <c r="D6" s="14" t="s">
        <v>80</v>
      </c>
      <c r="E6" s="14" t="s">
        <v>771</v>
      </c>
      <c r="F6" s="14" t="s">
        <v>772</v>
      </c>
      <c r="G6" s="14" t="s">
        <v>773</v>
      </c>
      <c r="H6" s="7" t="s">
        <v>18</v>
      </c>
      <c r="I6" s="13" t="s">
        <v>16</v>
      </c>
      <c r="J6" s="6" t="s">
        <v>15</v>
      </c>
      <c r="K6" s="7"/>
      <c r="L6" s="7"/>
      <c r="M6" s="7"/>
      <c r="N6" s="7"/>
    </row>
    <row r="7" spans="1:14">
      <c r="A7" s="7">
        <v>6</v>
      </c>
      <c r="B7" s="19" t="s">
        <v>802</v>
      </c>
      <c r="C7" s="18" t="s">
        <v>801</v>
      </c>
      <c r="D7" s="14" t="s">
        <v>81</v>
      </c>
      <c r="E7" s="14" t="s">
        <v>82</v>
      </c>
      <c r="F7" s="14" t="s">
        <v>83</v>
      </c>
      <c r="G7" s="14" t="s">
        <v>84</v>
      </c>
      <c r="H7" s="7" t="s">
        <v>85</v>
      </c>
      <c r="I7" s="13" t="s">
        <v>19</v>
      </c>
      <c r="J7" s="6" t="s">
        <v>15</v>
      </c>
      <c r="K7" s="7"/>
      <c r="L7" s="7"/>
      <c r="M7" s="7"/>
      <c r="N7" s="7"/>
    </row>
    <row r="8" spans="1:14">
      <c r="A8" s="7">
        <v>7</v>
      </c>
      <c r="B8" s="19" t="s">
        <v>802</v>
      </c>
      <c r="C8" s="18" t="s">
        <v>801</v>
      </c>
      <c r="D8" s="14" t="s">
        <v>86</v>
      </c>
      <c r="E8" s="14" t="s">
        <v>87</v>
      </c>
      <c r="F8" s="14" t="s">
        <v>88</v>
      </c>
      <c r="G8" s="14" t="s">
        <v>89</v>
      </c>
      <c r="H8" s="5" t="s">
        <v>90</v>
      </c>
      <c r="I8" s="13" t="s">
        <v>19</v>
      </c>
      <c r="J8" s="6" t="s">
        <v>15</v>
      </c>
      <c r="K8" s="7"/>
      <c r="L8" s="7"/>
      <c r="M8" s="7"/>
      <c r="N8" s="7"/>
    </row>
    <row r="9" spans="1:14">
      <c r="A9" s="7">
        <v>8</v>
      </c>
      <c r="B9" s="19" t="s">
        <v>802</v>
      </c>
      <c r="C9" s="18" t="s">
        <v>801</v>
      </c>
      <c r="D9" s="14" t="s">
        <v>91</v>
      </c>
      <c r="E9" s="14">
        <v>1</v>
      </c>
      <c r="F9" s="14">
        <v>3</v>
      </c>
      <c r="G9" s="14">
        <v>2</v>
      </c>
      <c r="H9" s="5" t="s">
        <v>18</v>
      </c>
      <c r="I9" s="13" t="s">
        <v>14</v>
      </c>
      <c r="J9" s="6" t="s">
        <v>15</v>
      </c>
      <c r="K9" s="7"/>
      <c r="L9" s="7"/>
      <c r="M9" s="7"/>
      <c r="N9" s="7"/>
    </row>
    <row r="10" spans="1:14">
      <c r="A10" s="7">
        <v>9</v>
      </c>
      <c r="B10" s="19" t="s">
        <v>802</v>
      </c>
      <c r="C10" s="18" t="s">
        <v>801</v>
      </c>
      <c r="D10" s="14" t="s">
        <v>92</v>
      </c>
      <c r="E10" s="14" t="s">
        <v>44</v>
      </c>
      <c r="F10" s="14" t="s">
        <v>93</v>
      </c>
      <c r="G10" s="14" t="s">
        <v>94</v>
      </c>
      <c r="H10" s="8" t="s">
        <v>95</v>
      </c>
      <c r="I10" s="13" t="s">
        <v>20</v>
      </c>
      <c r="J10" s="6" t="s">
        <v>15</v>
      </c>
      <c r="K10" s="7"/>
      <c r="L10" s="7"/>
      <c r="M10" s="7"/>
      <c r="N10" s="7"/>
    </row>
    <row r="11" spans="1:14">
      <c r="A11" s="7">
        <v>10</v>
      </c>
      <c r="B11" s="19" t="s">
        <v>802</v>
      </c>
      <c r="C11" s="18" t="s">
        <v>801</v>
      </c>
      <c r="D11" s="14" t="s">
        <v>96</v>
      </c>
      <c r="E11" s="14" t="s">
        <v>97</v>
      </c>
      <c r="F11" s="14" t="s">
        <v>98</v>
      </c>
      <c r="G11" s="14" t="s">
        <v>99</v>
      </c>
      <c r="H11" s="7" t="s">
        <v>100</v>
      </c>
      <c r="I11" s="13" t="s">
        <v>14</v>
      </c>
      <c r="J11" s="6" t="s">
        <v>15</v>
      </c>
      <c r="K11" s="7"/>
      <c r="L11" s="7"/>
      <c r="M11" s="7"/>
      <c r="N11" s="7"/>
    </row>
    <row r="12" spans="1:14">
      <c r="A12" s="7">
        <v>11</v>
      </c>
      <c r="B12" s="19" t="s">
        <v>802</v>
      </c>
      <c r="C12" s="18" t="s">
        <v>801</v>
      </c>
      <c r="D12" s="14" t="s">
        <v>101</v>
      </c>
      <c r="E12" s="14" t="s">
        <v>102</v>
      </c>
      <c r="F12" s="14" t="s">
        <v>103</v>
      </c>
      <c r="G12" s="14" t="s">
        <v>104</v>
      </c>
      <c r="H12" s="7" t="s">
        <v>105</v>
      </c>
      <c r="I12" s="13" t="s">
        <v>19</v>
      </c>
      <c r="J12" s="6" t="s">
        <v>15</v>
      </c>
      <c r="K12" s="7"/>
      <c r="L12" s="7"/>
      <c r="M12" s="7"/>
      <c r="N12" s="7"/>
    </row>
    <row r="13" spans="1:14">
      <c r="A13" s="7">
        <v>12</v>
      </c>
      <c r="B13" s="19" t="s">
        <v>802</v>
      </c>
      <c r="C13" s="18" t="s">
        <v>801</v>
      </c>
      <c r="D13" s="14" t="s">
        <v>106</v>
      </c>
      <c r="E13" s="14" t="s">
        <v>107</v>
      </c>
      <c r="F13" s="14" t="s">
        <v>108</v>
      </c>
      <c r="G13" s="14" t="s">
        <v>109</v>
      </c>
      <c r="H13" s="7" t="s">
        <v>110</v>
      </c>
      <c r="I13" s="13" t="s">
        <v>16</v>
      </c>
      <c r="J13" s="6" t="s">
        <v>15</v>
      </c>
      <c r="K13" s="7"/>
      <c r="L13" s="7"/>
      <c r="M13" s="7"/>
      <c r="N13" s="7"/>
    </row>
    <row r="14" spans="1:14">
      <c r="A14" s="7">
        <v>13</v>
      </c>
      <c r="B14" s="19" t="s">
        <v>802</v>
      </c>
      <c r="C14" s="18" t="s">
        <v>801</v>
      </c>
      <c r="D14" s="14" t="s">
        <v>111</v>
      </c>
      <c r="E14" s="14" t="s">
        <v>112</v>
      </c>
      <c r="F14" s="14" t="s">
        <v>113</v>
      </c>
      <c r="G14" s="14" t="s">
        <v>114</v>
      </c>
      <c r="H14" s="7" t="s">
        <v>115</v>
      </c>
      <c r="I14" s="13" t="s">
        <v>16</v>
      </c>
      <c r="J14" s="6" t="s">
        <v>15</v>
      </c>
      <c r="K14" s="7"/>
      <c r="L14" s="7"/>
      <c r="M14" s="7"/>
      <c r="N14" s="7"/>
    </row>
    <row r="15" spans="1:14">
      <c r="A15" s="7">
        <v>14</v>
      </c>
      <c r="B15" s="19" t="s">
        <v>802</v>
      </c>
      <c r="C15" s="18" t="s">
        <v>801</v>
      </c>
      <c r="D15" s="14" t="s">
        <v>116</v>
      </c>
      <c r="E15" s="14" t="s">
        <v>117</v>
      </c>
      <c r="F15" s="14" t="s">
        <v>118</v>
      </c>
      <c r="G15" s="14" t="s">
        <v>119</v>
      </c>
      <c r="H15" s="7" t="s">
        <v>120</v>
      </c>
      <c r="I15" s="13" t="s">
        <v>20</v>
      </c>
      <c r="J15" s="6" t="s">
        <v>15</v>
      </c>
      <c r="K15" s="7"/>
      <c r="L15" s="7"/>
      <c r="M15" s="7"/>
      <c r="N15" s="7"/>
    </row>
    <row r="16" spans="1:14">
      <c r="A16" s="7">
        <v>15</v>
      </c>
      <c r="B16" s="19" t="s">
        <v>802</v>
      </c>
      <c r="C16" s="18" t="s">
        <v>801</v>
      </c>
      <c r="D16" s="14" t="s">
        <v>121</v>
      </c>
      <c r="E16" s="14" t="s">
        <v>122</v>
      </c>
      <c r="F16" s="14" t="s">
        <v>21</v>
      </c>
      <c r="G16" s="14" t="s">
        <v>123</v>
      </c>
      <c r="H16" s="7" t="s">
        <v>124</v>
      </c>
      <c r="I16" s="13" t="s">
        <v>14</v>
      </c>
      <c r="J16" s="6" t="s">
        <v>15</v>
      </c>
      <c r="K16" s="7"/>
      <c r="L16" s="7"/>
      <c r="M16" s="7"/>
      <c r="N16" s="7"/>
    </row>
    <row r="17" spans="1:14">
      <c r="A17" s="7">
        <v>16</v>
      </c>
      <c r="B17" s="19" t="s">
        <v>802</v>
      </c>
      <c r="C17" s="18" t="s">
        <v>801</v>
      </c>
      <c r="D17" s="14" t="s">
        <v>125</v>
      </c>
      <c r="E17" s="14" t="s">
        <v>126</v>
      </c>
      <c r="F17" s="14" t="s">
        <v>127</v>
      </c>
      <c r="G17" s="14" t="s">
        <v>128</v>
      </c>
      <c r="H17" s="7" t="s">
        <v>18</v>
      </c>
      <c r="I17" s="13" t="s">
        <v>19</v>
      </c>
      <c r="J17" s="6" t="s">
        <v>15</v>
      </c>
      <c r="K17" s="7"/>
      <c r="L17" s="7"/>
      <c r="M17" s="7"/>
      <c r="N17" s="7"/>
    </row>
    <row r="18" spans="1:14">
      <c r="A18" s="7">
        <v>17</v>
      </c>
      <c r="B18" s="19" t="s">
        <v>802</v>
      </c>
      <c r="C18" s="18" t="s">
        <v>801</v>
      </c>
      <c r="D18" s="14" t="s">
        <v>129</v>
      </c>
      <c r="E18" s="14" t="s">
        <v>130</v>
      </c>
      <c r="F18" s="14" t="s">
        <v>131</v>
      </c>
      <c r="G18" s="14" t="s">
        <v>132</v>
      </c>
      <c r="H18" s="7" t="s">
        <v>133</v>
      </c>
      <c r="I18" s="13" t="s">
        <v>14</v>
      </c>
      <c r="J18" s="6" t="s">
        <v>15</v>
      </c>
      <c r="K18" s="7"/>
      <c r="L18" s="7"/>
      <c r="M18" s="7"/>
      <c r="N18" s="7"/>
    </row>
    <row r="19" spans="1:14">
      <c r="A19" s="7">
        <v>18</v>
      </c>
      <c r="B19" s="19" t="s">
        <v>802</v>
      </c>
      <c r="C19" s="18" t="s">
        <v>801</v>
      </c>
      <c r="D19" s="14" t="s">
        <v>134</v>
      </c>
      <c r="E19" s="14" t="s">
        <v>135</v>
      </c>
      <c r="F19" s="14" t="s">
        <v>136</v>
      </c>
      <c r="G19" s="14" t="s">
        <v>137</v>
      </c>
      <c r="H19" s="7" t="s">
        <v>138</v>
      </c>
      <c r="I19" s="13" t="s">
        <v>20</v>
      </c>
      <c r="J19" s="6" t="s">
        <v>15</v>
      </c>
      <c r="K19" s="7"/>
      <c r="L19" s="7"/>
      <c r="M19" s="7"/>
      <c r="N19" s="7"/>
    </row>
    <row r="20" spans="1:14">
      <c r="A20" s="7">
        <v>19</v>
      </c>
      <c r="B20" s="19" t="s">
        <v>802</v>
      </c>
      <c r="C20" s="18" t="s">
        <v>801</v>
      </c>
      <c r="D20" s="14" t="s">
        <v>139</v>
      </c>
      <c r="E20" s="14" t="s">
        <v>140</v>
      </c>
      <c r="F20" s="14" t="s">
        <v>51</v>
      </c>
      <c r="G20" s="15" t="s">
        <v>141</v>
      </c>
      <c r="H20" s="11" t="s">
        <v>142</v>
      </c>
      <c r="I20" s="13" t="s">
        <v>16</v>
      </c>
      <c r="J20" s="6" t="s">
        <v>15</v>
      </c>
      <c r="K20" s="7"/>
      <c r="L20" s="7"/>
      <c r="M20" s="7"/>
      <c r="N20" s="7"/>
    </row>
    <row r="21" spans="1:14">
      <c r="A21" s="7">
        <v>20</v>
      </c>
      <c r="B21" s="19" t="s">
        <v>802</v>
      </c>
      <c r="C21" s="18" t="s">
        <v>801</v>
      </c>
      <c r="D21" s="14" t="s">
        <v>143</v>
      </c>
      <c r="E21" s="14" t="s">
        <v>144</v>
      </c>
      <c r="F21" s="14" t="s">
        <v>145</v>
      </c>
      <c r="G21" s="14" t="s">
        <v>146</v>
      </c>
      <c r="H21" s="7" t="s">
        <v>147</v>
      </c>
      <c r="I21" s="13" t="s">
        <v>14</v>
      </c>
      <c r="J21" s="6" t="s">
        <v>15</v>
      </c>
      <c r="K21" s="7"/>
      <c r="L21" s="7"/>
      <c r="M21" s="7"/>
      <c r="N21" s="7"/>
    </row>
    <row r="22" spans="1:14">
      <c r="A22" s="7">
        <v>21</v>
      </c>
      <c r="B22" s="19" t="s">
        <v>802</v>
      </c>
      <c r="C22" s="18" t="s">
        <v>801</v>
      </c>
      <c r="D22" s="14" t="s">
        <v>148</v>
      </c>
      <c r="E22" s="14" t="s">
        <v>149</v>
      </c>
      <c r="F22" s="14" t="s">
        <v>150</v>
      </c>
      <c r="G22" s="14" t="s">
        <v>151</v>
      </c>
      <c r="H22" s="7" t="s">
        <v>152</v>
      </c>
      <c r="I22" s="13" t="s">
        <v>20</v>
      </c>
      <c r="J22" s="6" t="s">
        <v>15</v>
      </c>
      <c r="K22" s="7"/>
      <c r="L22" s="7"/>
      <c r="M22" s="7"/>
      <c r="N22" s="7"/>
    </row>
    <row r="23" spans="1:14">
      <c r="A23" s="7">
        <v>22</v>
      </c>
      <c r="B23" s="19" t="s">
        <v>802</v>
      </c>
      <c r="C23" s="18" t="s">
        <v>801</v>
      </c>
      <c r="D23" s="14" t="s">
        <v>153</v>
      </c>
      <c r="E23" s="14" t="s">
        <v>154</v>
      </c>
      <c r="F23" s="15" t="s">
        <v>155</v>
      </c>
      <c r="G23" s="15" t="s">
        <v>156</v>
      </c>
      <c r="H23" s="7" t="s">
        <v>18</v>
      </c>
      <c r="I23" s="13" t="s">
        <v>16</v>
      </c>
      <c r="J23" s="6" t="s">
        <v>15</v>
      </c>
      <c r="K23" s="7"/>
      <c r="L23" s="7"/>
      <c r="M23" s="7"/>
      <c r="N23" s="7"/>
    </row>
    <row r="24" spans="1:14">
      <c r="A24" s="7">
        <v>23</v>
      </c>
      <c r="B24" s="19" t="s">
        <v>802</v>
      </c>
      <c r="C24" s="18" t="s">
        <v>801</v>
      </c>
      <c r="D24" s="14" t="s">
        <v>157</v>
      </c>
      <c r="E24" s="14" t="s">
        <v>158</v>
      </c>
      <c r="F24" s="14" t="s">
        <v>159</v>
      </c>
      <c r="G24" s="14" t="s">
        <v>160</v>
      </c>
      <c r="H24" s="7" t="s">
        <v>18</v>
      </c>
      <c r="I24" s="13" t="s">
        <v>19</v>
      </c>
      <c r="J24" s="6" t="s">
        <v>15</v>
      </c>
      <c r="K24" s="7"/>
      <c r="L24" s="7"/>
      <c r="M24" s="7"/>
      <c r="N24" s="7"/>
    </row>
    <row r="25" spans="1:14">
      <c r="A25" s="7">
        <v>24</v>
      </c>
      <c r="B25" s="19" t="s">
        <v>802</v>
      </c>
      <c r="C25" s="18" t="s">
        <v>801</v>
      </c>
      <c r="D25" s="14" t="s">
        <v>161</v>
      </c>
      <c r="E25" s="15">
        <v>44987</v>
      </c>
      <c r="F25" s="15">
        <v>44986</v>
      </c>
      <c r="G25" s="14" t="s">
        <v>45</v>
      </c>
      <c r="H25" s="7" t="s">
        <v>18</v>
      </c>
      <c r="I25" s="13" t="s">
        <v>14</v>
      </c>
      <c r="J25" s="6" t="s">
        <v>15</v>
      </c>
      <c r="K25" s="7"/>
      <c r="L25" s="7"/>
      <c r="M25" s="7"/>
      <c r="N25" s="7"/>
    </row>
    <row r="26" spans="1:14">
      <c r="A26" s="7">
        <v>25</v>
      </c>
      <c r="B26" s="19" t="s">
        <v>802</v>
      </c>
      <c r="C26" s="18" t="s">
        <v>801</v>
      </c>
      <c r="D26" s="14" t="s">
        <v>162</v>
      </c>
      <c r="E26" s="14" t="s">
        <v>52</v>
      </c>
      <c r="F26" s="14" t="s">
        <v>56</v>
      </c>
      <c r="G26" s="14" t="s">
        <v>33</v>
      </c>
      <c r="H26" s="7" t="s">
        <v>18</v>
      </c>
      <c r="I26" s="13" t="s">
        <v>16</v>
      </c>
      <c r="J26" s="6" t="s">
        <v>15</v>
      </c>
      <c r="K26" s="7"/>
      <c r="L26" s="7"/>
      <c r="M26" s="7"/>
      <c r="N26" s="7"/>
    </row>
    <row r="27" spans="1:14">
      <c r="A27" s="7">
        <v>26</v>
      </c>
      <c r="B27" s="19" t="s">
        <v>802</v>
      </c>
      <c r="C27" s="18" t="s">
        <v>801</v>
      </c>
      <c r="D27" s="14" t="s">
        <v>163</v>
      </c>
      <c r="E27" s="14" t="s">
        <v>164</v>
      </c>
      <c r="F27" s="14" t="s">
        <v>165</v>
      </c>
      <c r="G27" s="14" t="s">
        <v>166</v>
      </c>
      <c r="H27" s="7" t="s">
        <v>167</v>
      </c>
      <c r="I27" s="13" t="s">
        <v>16</v>
      </c>
      <c r="J27" s="6" t="s">
        <v>15</v>
      </c>
      <c r="K27" s="7"/>
      <c r="L27" s="7"/>
      <c r="M27" s="7"/>
      <c r="N27" s="7"/>
    </row>
    <row r="28" spans="1:14">
      <c r="A28" s="7">
        <v>27</v>
      </c>
      <c r="B28" s="19" t="s">
        <v>802</v>
      </c>
      <c r="C28" s="18" t="s">
        <v>801</v>
      </c>
      <c r="D28" s="14" t="s">
        <v>168</v>
      </c>
      <c r="E28" s="14" t="s">
        <v>169</v>
      </c>
      <c r="F28" s="14" t="s">
        <v>170</v>
      </c>
      <c r="G28" s="14" t="s">
        <v>171</v>
      </c>
      <c r="H28" s="7" t="s">
        <v>18</v>
      </c>
      <c r="I28" s="13" t="s">
        <v>16</v>
      </c>
      <c r="J28" s="6" t="s">
        <v>15</v>
      </c>
      <c r="K28" s="7"/>
      <c r="L28" s="7"/>
      <c r="M28" s="7"/>
      <c r="N28" s="7"/>
    </row>
    <row r="29" spans="1:14">
      <c r="A29" s="7">
        <v>28</v>
      </c>
      <c r="B29" s="19" t="s">
        <v>802</v>
      </c>
      <c r="C29" s="18" t="s">
        <v>801</v>
      </c>
      <c r="D29" s="14" t="s">
        <v>172</v>
      </c>
      <c r="E29" s="14" t="s">
        <v>173</v>
      </c>
      <c r="F29" s="14" t="s">
        <v>174</v>
      </c>
      <c r="G29" s="14" t="s">
        <v>175</v>
      </c>
      <c r="H29" s="7" t="s">
        <v>176</v>
      </c>
      <c r="I29" s="13" t="s">
        <v>19</v>
      </c>
      <c r="J29" s="6" t="s">
        <v>15</v>
      </c>
      <c r="K29" s="7"/>
      <c r="L29" s="7"/>
      <c r="M29" s="7"/>
      <c r="N29" s="7"/>
    </row>
    <row r="30" spans="1:14">
      <c r="A30" s="7">
        <v>29</v>
      </c>
      <c r="B30" s="19" t="s">
        <v>802</v>
      </c>
      <c r="C30" s="18" t="s">
        <v>801</v>
      </c>
      <c r="D30" s="14" t="s">
        <v>177</v>
      </c>
      <c r="E30" s="14" t="s">
        <v>178</v>
      </c>
      <c r="F30" s="14" t="s">
        <v>179</v>
      </c>
      <c r="G30" s="14" t="s">
        <v>180</v>
      </c>
      <c r="H30" s="7" t="s">
        <v>18</v>
      </c>
      <c r="I30" s="13" t="s">
        <v>16</v>
      </c>
      <c r="J30" s="6" t="s">
        <v>15</v>
      </c>
      <c r="K30" s="7"/>
      <c r="L30" s="7"/>
      <c r="M30" s="7"/>
      <c r="N30" s="7"/>
    </row>
    <row r="31" spans="1:14">
      <c r="A31" s="7">
        <v>30</v>
      </c>
      <c r="B31" s="19" t="s">
        <v>802</v>
      </c>
      <c r="C31" s="18" t="s">
        <v>801</v>
      </c>
      <c r="D31" s="14" t="s">
        <v>181</v>
      </c>
      <c r="E31" s="14" t="s">
        <v>182</v>
      </c>
      <c r="F31" s="14" t="s">
        <v>183</v>
      </c>
      <c r="G31" s="14" t="s">
        <v>184</v>
      </c>
      <c r="H31" s="7" t="s">
        <v>185</v>
      </c>
      <c r="I31" s="13" t="s">
        <v>19</v>
      </c>
      <c r="J31" s="6" t="s">
        <v>15</v>
      </c>
      <c r="K31" s="7"/>
      <c r="L31" s="7"/>
      <c r="M31" s="7"/>
      <c r="N31" s="7"/>
    </row>
    <row r="32" spans="1:14">
      <c r="A32" s="7">
        <v>31</v>
      </c>
      <c r="B32" s="19" t="s">
        <v>802</v>
      </c>
      <c r="C32" s="18" t="s">
        <v>801</v>
      </c>
      <c r="D32" s="14" t="s">
        <v>186</v>
      </c>
      <c r="E32" s="14" t="s">
        <v>187</v>
      </c>
      <c r="F32" s="14" t="s">
        <v>188</v>
      </c>
      <c r="G32" s="14" t="s">
        <v>189</v>
      </c>
      <c r="H32" s="7" t="s">
        <v>18</v>
      </c>
      <c r="I32" s="13" t="s">
        <v>16</v>
      </c>
      <c r="J32" s="6" t="s">
        <v>15</v>
      </c>
      <c r="K32" s="7"/>
      <c r="L32" s="7"/>
      <c r="M32" s="7"/>
      <c r="N32" s="7"/>
    </row>
    <row r="33" spans="1:14">
      <c r="A33" s="7">
        <v>32</v>
      </c>
      <c r="B33" s="19" t="s">
        <v>802</v>
      </c>
      <c r="C33" s="18" t="s">
        <v>801</v>
      </c>
      <c r="D33" s="14" t="s">
        <v>190</v>
      </c>
      <c r="E33" s="14" t="s">
        <v>191</v>
      </c>
      <c r="F33" s="14" t="s">
        <v>192</v>
      </c>
      <c r="G33" s="14" t="s">
        <v>193</v>
      </c>
      <c r="H33" s="7" t="s">
        <v>17</v>
      </c>
      <c r="I33" s="13" t="s">
        <v>14</v>
      </c>
      <c r="J33" s="6" t="s">
        <v>15</v>
      </c>
      <c r="K33" s="7"/>
      <c r="L33" s="7"/>
      <c r="M33" s="7"/>
      <c r="N33" s="7"/>
    </row>
    <row r="34" spans="1:14">
      <c r="A34" s="7">
        <v>33</v>
      </c>
      <c r="B34" s="19" t="s">
        <v>802</v>
      </c>
      <c r="C34" s="18" t="s">
        <v>801</v>
      </c>
      <c r="D34" s="14" t="s">
        <v>194</v>
      </c>
      <c r="E34" s="14" t="s">
        <v>195</v>
      </c>
      <c r="F34" s="14" t="s">
        <v>196</v>
      </c>
      <c r="G34" s="14" t="s">
        <v>197</v>
      </c>
      <c r="H34" s="7" t="s">
        <v>198</v>
      </c>
      <c r="I34" s="13" t="s">
        <v>19</v>
      </c>
      <c r="J34" s="6" t="s">
        <v>15</v>
      </c>
      <c r="K34" s="7"/>
      <c r="L34" s="7"/>
      <c r="M34" s="7"/>
      <c r="N34" s="7"/>
    </row>
    <row r="35" spans="1:14">
      <c r="A35" s="7">
        <v>34</v>
      </c>
      <c r="B35" s="19" t="s">
        <v>802</v>
      </c>
      <c r="C35" s="18" t="s">
        <v>801</v>
      </c>
      <c r="D35" s="14" t="s">
        <v>199</v>
      </c>
      <c r="E35" s="14" t="s">
        <v>200</v>
      </c>
      <c r="F35" s="14" t="s">
        <v>201</v>
      </c>
      <c r="G35" s="14" t="s">
        <v>202</v>
      </c>
      <c r="H35" s="7" t="s">
        <v>203</v>
      </c>
      <c r="I35" s="13" t="s">
        <v>16</v>
      </c>
      <c r="J35" s="6" t="s">
        <v>15</v>
      </c>
      <c r="K35" s="7"/>
      <c r="L35" s="7"/>
      <c r="M35" s="7"/>
      <c r="N35" s="7"/>
    </row>
    <row r="36" spans="1:14">
      <c r="A36" s="7">
        <v>35</v>
      </c>
      <c r="B36" s="19" t="s">
        <v>802</v>
      </c>
      <c r="C36" s="18" t="s">
        <v>801</v>
      </c>
      <c r="D36" s="14" t="s">
        <v>204</v>
      </c>
      <c r="E36" s="15">
        <v>44958</v>
      </c>
      <c r="F36" s="15">
        <v>45050</v>
      </c>
      <c r="G36" s="14" t="s">
        <v>205</v>
      </c>
      <c r="H36" s="11">
        <v>45049</v>
      </c>
      <c r="I36" s="13" t="s">
        <v>20</v>
      </c>
      <c r="J36" s="6" t="s">
        <v>15</v>
      </c>
      <c r="K36" s="7"/>
      <c r="L36" s="7"/>
      <c r="M36" s="7"/>
      <c r="N36" s="7"/>
    </row>
    <row r="37" spans="1:14">
      <c r="A37" s="7">
        <v>36</v>
      </c>
      <c r="B37" s="19" t="s">
        <v>802</v>
      </c>
      <c r="C37" s="18" t="s">
        <v>801</v>
      </c>
      <c r="D37" s="14" t="s">
        <v>206</v>
      </c>
      <c r="E37" s="14">
        <v>4</v>
      </c>
      <c r="F37" s="14">
        <v>5</v>
      </c>
      <c r="G37" s="14">
        <v>6</v>
      </c>
      <c r="H37" s="7">
        <v>8</v>
      </c>
      <c r="I37" s="13" t="s">
        <v>20</v>
      </c>
      <c r="J37" s="6" t="s">
        <v>15</v>
      </c>
      <c r="K37" s="7"/>
      <c r="L37" s="7"/>
      <c r="M37" s="7"/>
      <c r="N37" s="7"/>
    </row>
    <row r="38" spans="1:14">
      <c r="A38" s="7">
        <v>37</v>
      </c>
      <c r="B38" s="19" t="s">
        <v>802</v>
      </c>
      <c r="C38" s="18" t="s">
        <v>801</v>
      </c>
      <c r="D38" s="14" t="s">
        <v>207</v>
      </c>
      <c r="E38" s="14" t="s">
        <v>59</v>
      </c>
      <c r="F38" s="14" t="s">
        <v>208</v>
      </c>
      <c r="G38" s="14" t="s">
        <v>209</v>
      </c>
      <c r="H38" s="7" t="s">
        <v>210</v>
      </c>
      <c r="I38" s="13" t="s">
        <v>19</v>
      </c>
      <c r="J38" s="6" t="s">
        <v>15</v>
      </c>
      <c r="K38" s="7"/>
      <c r="L38" s="7"/>
      <c r="M38" s="7"/>
      <c r="N38" s="7"/>
    </row>
    <row r="39" spans="1:14">
      <c r="A39" s="7">
        <v>38</v>
      </c>
      <c r="B39" s="19" t="s">
        <v>802</v>
      </c>
      <c r="C39" s="18" t="s">
        <v>801</v>
      </c>
      <c r="D39" s="14" t="s">
        <v>211</v>
      </c>
      <c r="E39" s="14" t="s">
        <v>212</v>
      </c>
      <c r="F39" s="14" t="s">
        <v>27</v>
      </c>
      <c r="G39" s="14" t="s">
        <v>28</v>
      </c>
      <c r="H39" s="7" t="s">
        <v>70</v>
      </c>
      <c r="I39" s="13" t="s">
        <v>14</v>
      </c>
      <c r="J39" s="6" t="s">
        <v>15</v>
      </c>
      <c r="K39" s="7"/>
      <c r="L39" s="7"/>
      <c r="M39" s="7"/>
      <c r="N39" s="7"/>
    </row>
    <row r="40" spans="1:14">
      <c r="A40" s="7">
        <v>39</v>
      </c>
      <c r="B40" s="19" t="s">
        <v>802</v>
      </c>
      <c r="C40" s="18" t="s">
        <v>801</v>
      </c>
      <c r="D40" s="14" t="s">
        <v>213</v>
      </c>
      <c r="E40" s="14" t="s">
        <v>774</v>
      </c>
      <c r="F40" s="14" t="s">
        <v>775</v>
      </c>
      <c r="G40" s="14" t="s">
        <v>776</v>
      </c>
      <c r="H40" s="9" t="s">
        <v>18</v>
      </c>
      <c r="I40" s="13" t="s">
        <v>19</v>
      </c>
      <c r="J40" s="6" t="s">
        <v>15</v>
      </c>
      <c r="K40" s="7"/>
      <c r="L40" s="7"/>
      <c r="M40" s="7"/>
      <c r="N40" s="7"/>
    </row>
    <row r="41" spans="1:14">
      <c r="A41" s="7">
        <v>40</v>
      </c>
      <c r="B41" s="19" t="s">
        <v>802</v>
      </c>
      <c r="C41" s="18" t="s">
        <v>801</v>
      </c>
      <c r="D41" s="14" t="s">
        <v>214</v>
      </c>
      <c r="E41" s="14" t="s">
        <v>44</v>
      </c>
      <c r="F41" s="14" t="s">
        <v>36</v>
      </c>
      <c r="G41" s="14" t="s">
        <v>215</v>
      </c>
      <c r="H41" s="7" t="s">
        <v>93</v>
      </c>
      <c r="I41" s="13" t="s">
        <v>16</v>
      </c>
      <c r="J41" s="6" t="s">
        <v>15</v>
      </c>
      <c r="K41" s="7"/>
      <c r="L41" s="7"/>
      <c r="M41" s="7"/>
      <c r="N41" s="7"/>
    </row>
    <row r="42" spans="1:14">
      <c r="A42" s="7">
        <v>41</v>
      </c>
      <c r="B42" s="19" t="s">
        <v>802</v>
      </c>
      <c r="C42" s="18" t="s">
        <v>801</v>
      </c>
      <c r="D42" s="14" t="s">
        <v>216</v>
      </c>
      <c r="E42" s="14" t="s">
        <v>217</v>
      </c>
      <c r="F42" s="14" t="s">
        <v>218</v>
      </c>
      <c r="G42" s="14" t="s">
        <v>219</v>
      </c>
      <c r="H42" s="7" t="s">
        <v>220</v>
      </c>
      <c r="I42" s="13" t="s">
        <v>16</v>
      </c>
      <c r="J42" s="6" t="s">
        <v>15</v>
      </c>
      <c r="K42" s="7"/>
      <c r="L42" s="7"/>
      <c r="M42" s="7"/>
      <c r="N42" s="7"/>
    </row>
    <row r="43" spans="1:14">
      <c r="A43" s="7">
        <v>42</v>
      </c>
      <c r="B43" s="19" t="s">
        <v>802</v>
      </c>
      <c r="C43" s="18" t="s">
        <v>801</v>
      </c>
      <c r="D43" s="14" t="s">
        <v>221</v>
      </c>
      <c r="E43" s="14" t="s">
        <v>222</v>
      </c>
      <c r="F43" s="14" t="s">
        <v>223</v>
      </c>
      <c r="G43" s="14" t="s">
        <v>224</v>
      </c>
      <c r="H43" s="7" t="s">
        <v>17</v>
      </c>
      <c r="I43" s="13" t="s">
        <v>14</v>
      </c>
      <c r="J43" s="6" t="s">
        <v>15</v>
      </c>
      <c r="K43" s="7"/>
      <c r="L43" s="7"/>
      <c r="M43" s="7"/>
      <c r="N43" s="7"/>
    </row>
    <row r="44" spans="1:14">
      <c r="A44" s="7">
        <v>43</v>
      </c>
      <c r="B44" s="19" t="s">
        <v>802</v>
      </c>
      <c r="C44" s="18" t="s">
        <v>801</v>
      </c>
      <c r="D44" s="14" t="s">
        <v>225</v>
      </c>
      <c r="E44" s="14" t="s">
        <v>66</v>
      </c>
      <c r="F44" s="14" t="s">
        <v>64</v>
      </c>
      <c r="G44" s="14" t="s">
        <v>226</v>
      </c>
      <c r="H44" s="7" t="s">
        <v>227</v>
      </c>
      <c r="I44" s="13" t="s">
        <v>20</v>
      </c>
      <c r="J44" s="6" t="s">
        <v>15</v>
      </c>
      <c r="K44" s="7"/>
      <c r="L44" s="7"/>
      <c r="M44" s="7"/>
      <c r="N44" s="7"/>
    </row>
    <row r="45" spans="1:14">
      <c r="A45" s="7">
        <v>44</v>
      </c>
      <c r="B45" s="19" t="s">
        <v>802</v>
      </c>
      <c r="C45" s="18" t="s">
        <v>801</v>
      </c>
      <c r="D45" s="14" t="s">
        <v>228</v>
      </c>
      <c r="E45" s="14" t="s">
        <v>229</v>
      </c>
      <c r="F45" s="16" t="s">
        <v>230</v>
      </c>
      <c r="G45" s="14" t="s">
        <v>231</v>
      </c>
      <c r="H45" s="7" t="s">
        <v>232</v>
      </c>
      <c r="I45" s="13" t="s">
        <v>14</v>
      </c>
      <c r="J45" s="6" t="s">
        <v>15</v>
      </c>
      <c r="K45" s="7"/>
      <c r="L45" s="7"/>
      <c r="M45" s="7"/>
      <c r="N45" s="7"/>
    </row>
    <row r="46" spans="1:14">
      <c r="A46" s="7">
        <v>45</v>
      </c>
      <c r="B46" s="19" t="s">
        <v>802</v>
      </c>
      <c r="C46" s="18" t="s">
        <v>801</v>
      </c>
      <c r="D46" s="14" t="s">
        <v>233</v>
      </c>
      <c r="E46" s="14" t="s">
        <v>234</v>
      </c>
      <c r="F46" s="14" t="s">
        <v>235</v>
      </c>
      <c r="G46" s="14" t="s">
        <v>236</v>
      </c>
      <c r="H46" s="7" t="s">
        <v>237</v>
      </c>
      <c r="I46" s="13" t="s">
        <v>20</v>
      </c>
      <c r="J46" s="6" t="s">
        <v>15</v>
      </c>
      <c r="K46" s="7"/>
      <c r="L46" s="7"/>
      <c r="M46" s="7"/>
      <c r="N46" s="7"/>
    </row>
    <row r="47" spans="1:14">
      <c r="A47" s="7">
        <v>46</v>
      </c>
      <c r="B47" s="19" t="s">
        <v>802</v>
      </c>
      <c r="C47" s="18" t="s">
        <v>801</v>
      </c>
      <c r="D47" s="14" t="s">
        <v>238</v>
      </c>
      <c r="E47" s="14" t="s">
        <v>239</v>
      </c>
      <c r="F47" s="14" t="s">
        <v>240</v>
      </c>
      <c r="G47" s="14" t="s">
        <v>241</v>
      </c>
      <c r="H47" s="7" t="s">
        <v>242</v>
      </c>
      <c r="I47" s="13" t="s">
        <v>20</v>
      </c>
      <c r="J47" s="6" t="s">
        <v>15</v>
      </c>
      <c r="K47" s="7"/>
      <c r="L47" s="7"/>
      <c r="M47" s="7"/>
      <c r="N47" s="7"/>
    </row>
    <row r="48" spans="1:14">
      <c r="A48" s="7">
        <v>47</v>
      </c>
      <c r="B48" s="19" t="s">
        <v>802</v>
      </c>
      <c r="C48" s="18" t="s">
        <v>801</v>
      </c>
      <c r="D48" s="14" t="s">
        <v>243</v>
      </c>
      <c r="E48" s="14" t="s">
        <v>244</v>
      </c>
      <c r="F48" s="14" t="s">
        <v>245</v>
      </c>
      <c r="G48" s="14" t="s">
        <v>246</v>
      </c>
      <c r="H48" s="7" t="s">
        <v>247</v>
      </c>
      <c r="I48" s="13" t="s">
        <v>16</v>
      </c>
      <c r="J48" s="6" t="s">
        <v>15</v>
      </c>
      <c r="K48" s="7"/>
      <c r="L48" s="7"/>
      <c r="M48" s="7"/>
      <c r="N48" s="7"/>
    </row>
    <row r="49" spans="1:14">
      <c r="A49" s="7">
        <v>48</v>
      </c>
      <c r="B49" s="19" t="s">
        <v>802</v>
      </c>
      <c r="C49" s="18" t="s">
        <v>801</v>
      </c>
      <c r="D49" s="14" t="s">
        <v>248</v>
      </c>
      <c r="E49" s="14" t="s">
        <v>249</v>
      </c>
      <c r="F49" s="14" t="s">
        <v>250</v>
      </c>
      <c r="G49" s="14" t="s">
        <v>251</v>
      </c>
      <c r="H49" s="7" t="s">
        <v>252</v>
      </c>
      <c r="I49" s="13" t="s">
        <v>20</v>
      </c>
      <c r="J49" s="6" t="s">
        <v>15</v>
      </c>
      <c r="K49" s="7"/>
      <c r="L49" s="7"/>
      <c r="M49" s="7"/>
      <c r="N49" s="7"/>
    </row>
    <row r="50" spans="1:14">
      <c r="A50" s="7">
        <v>49</v>
      </c>
      <c r="B50" s="19" t="s">
        <v>802</v>
      </c>
      <c r="C50" s="18" t="s">
        <v>801</v>
      </c>
      <c r="D50" s="14" t="s">
        <v>253</v>
      </c>
      <c r="E50" s="14" t="s">
        <v>41</v>
      </c>
      <c r="F50" s="14" t="s">
        <v>43</v>
      </c>
      <c r="G50" s="14" t="s">
        <v>42</v>
      </c>
      <c r="H50" s="7" t="s">
        <v>40</v>
      </c>
      <c r="I50" s="13" t="s">
        <v>19</v>
      </c>
      <c r="J50" s="6" t="s">
        <v>15</v>
      </c>
      <c r="K50" s="7"/>
      <c r="L50" s="7"/>
      <c r="M50" s="7"/>
      <c r="N50" s="7"/>
    </row>
    <row r="51" spans="1:14">
      <c r="A51" s="7">
        <v>50</v>
      </c>
      <c r="B51" s="19" t="s">
        <v>802</v>
      </c>
      <c r="C51" s="18" t="s">
        <v>801</v>
      </c>
      <c r="D51" s="14" t="s">
        <v>254</v>
      </c>
      <c r="E51" s="14" t="s">
        <v>777</v>
      </c>
      <c r="F51" s="14" t="s">
        <v>778</v>
      </c>
      <c r="G51" s="14" t="s">
        <v>779</v>
      </c>
      <c r="H51" s="7" t="s">
        <v>18</v>
      </c>
      <c r="I51" s="13" t="s">
        <v>16</v>
      </c>
      <c r="J51" s="6" t="s">
        <v>15</v>
      </c>
      <c r="K51" s="7"/>
      <c r="L51" s="7"/>
      <c r="M51" s="7"/>
      <c r="N51" s="7"/>
    </row>
    <row r="52" spans="1:14">
      <c r="A52" s="7">
        <v>51</v>
      </c>
      <c r="B52" s="19" t="s">
        <v>802</v>
      </c>
      <c r="C52" s="18" t="s">
        <v>801</v>
      </c>
      <c r="D52" s="14" t="s">
        <v>255</v>
      </c>
      <c r="E52" s="14" t="s">
        <v>256</v>
      </c>
      <c r="F52" s="14" t="s">
        <v>257</v>
      </c>
      <c r="G52" s="14" t="s">
        <v>258</v>
      </c>
      <c r="H52" s="7" t="s">
        <v>18</v>
      </c>
      <c r="I52" s="13" t="s">
        <v>16</v>
      </c>
      <c r="J52" s="6" t="s">
        <v>15</v>
      </c>
      <c r="K52" s="7"/>
      <c r="L52" s="7"/>
      <c r="M52" s="7"/>
      <c r="N52" s="7"/>
    </row>
    <row r="53" spans="1:14">
      <c r="A53" s="7">
        <v>52</v>
      </c>
      <c r="B53" s="19" t="s">
        <v>802</v>
      </c>
      <c r="C53" s="18" t="s">
        <v>801</v>
      </c>
      <c r="D53" s="14" t="s">
        <v>259</v>
      </c>
      <c r="E53" s="14">
        <v>22</v>
      </c>
      <c r="F53" s="14">
        <v>24</v>
      </c>
      <c r="G53" s="14">
        <v>20</v>
      </c>
      <c r="H53" s="7">
        <v>18</v>
      </c>
      <c r="I53" s="13" t="s">
        <v>14</v>
      </c>
      <c r="J53" s="6" t="s">
        <v>15</v>
      </c>
      <c r="K53" s="7"/>
      <c r="L53" s="7"/>
      <c r="M53" s="7"/>
      <c r="N53" s="7"/>
    </row>
    <row r="54" spans="1:14">
      <c r="A54" s="7">
        <v>53</v>
      </c>
      <c r="B54" s="19" t="s">
        <v>802</v>
      </c>
      <c r="C54" s="18" t="s">
        <v>801</v>
      </c>
      <c r="D54" s="14" t="s">
        <v>260</v>
      </c>
      <c r="E54" s="14">
        <v>1.9</v>
      </c>
      <c r="F54" s="14">
        <v>0.95</v>
      </c>
      <c r="G54" s="14">
        <v>2.9</v>
      </c>
      <c r="H54" s="7">
        <v>1.45</v>
      </c>
      <c r="I54" s="13" t="s">
        <v>19</v>
      </c>
      <c r="J54" s="6" t="s">
        <v>15</v>
      </c>
      <c r="K54" s="7"/>
      <c r="L54" s="7"/>
      <c r="M54" s="7"/>
      <c r="N54" s="7"/>
    </row>
    <row r="55" spans="1:14">
      <c r="A55" s="7">
        <v>54</v>
      </c>
      <c r="B55" s="19" t="s">
        <v>802</v>
      </c>
      <c r="C55" s="18" t="s">
        <v>801</v>
      </c>
      <c r="D55" s="14" t="s">
        <v>261</v>
      </c>
      <c r="E55" s="14" t="s">
        <v>262</v>
      </c>
      <c r="F55" s="14" t="s">
        <v>263</v>
      </c>
      <c r="G55" s="14" t="s">
        <v>264</v>
      </c>
      <c r="H55" s="7" t="s">
        <v>265</v>
      </c>
      <c r="I55" s="13" t="s">
        <v>16</v>
      </c>
      <c r="J55" s="6" t="s">
        <v>15</v>
      </c>
      <c r="K55" s="7"/>
      <c r="L55" s="7"/>
      <c r="M55" s="7"/>
      <c r="N55" s="7"/>
    </row>
    <row r="56" spans="1:14">
      <c r="A56" s="7">
        <v>55</v>
      </c>
      <c r="B56" s="19" t="s">
        <v>802</v>
      </c>
      <c r="C56" s="18" t="s">
        <v>801</v>
      </c>
      <c r="D56" s="14" t="s">
        <v>266</v>
      </c>
      <c r="E56" s="14">
        <v>3</v>
      </c>
      <c r="F56" s="14">
        <v>6</v>
      </c>
      <c r="G56" s="14">
        <v>8</v>
      </c>
      <c r="H56" s="7">
        <v>4</v>
      </c>
      <c r="I56" s="13" t="s">
        <v>14</v>
      </c>
      <c r="J56" s="6" t="s">
        <v>15</v>
      </c>
      <c r="K56" s="7"/>
      <c r="L56" s="7"/>
      <c r="M56" s="7"/>
      <c r="N56" s="7"/>
    </row>
    <row r="57" spans="1:14">
      <c r="A57" s="7">
        <v>56</v>
      </c>
      <c r="B57" s="19" t="s">
        <v>802</v>
      </c>
      <c r="C57" s="18" t="s">
        <v>801</v>
      </c>
      <c r="D57" s="14" t="s">
        <v>267</v>
      </c>
      <c r="E57" s="14" t="s">
        <v>268</v>
      </c>
      <c r="F57" s="14" t="s">
        <v>269</v>
      </c>
      <c r="G57" s="14" t="s">
        <v>270</v>
      </c>
      <c r="H57" s="7" t="s">
        <v>18</v>
      </c>
      <c r="I57" s="13" t="s">
        <v>16</v>
      </c>
      <c r="J57" s="6" t="s">
        <v>15</v>
      </c>
      <c r="K57" s="7"/>
      <c r="L57" s="7"/>
      <c r="M57" s="7"/>
      <c r="N57" s="7"/>
    </row>
    <row r="58" spans="1:14">
      <c r="A58" s="7">
        <v>57</v>
      </c>
      <c r="B58" s="19" t="s">
        <v>802</v>
      </c>
      <c r="C58" s="18" t="s">
        <v>801</v>
      </c>
      <c r="D58" s="14" t="s">
        <v>271</v>
      </c>
      <c r="E58" s="14" t="s">
        <v>272</v>
      </c>
      <c r="F58" s="14" t="s">
        <v>273</v>
      </c>
      <c r="G58" s="14" t="s">
        <v>274</v>
      </c>
      <c r="H58" s="7" t="s">
        <v>275</v>
      </c>
      <c r="I58" s="13" t="s">
        <v>19</v>
      </c>
      <c r="J58" s="6" t="s">
        <v>15</v>
      </c>
      <c r="K58" s="7"/>
      <c r="L58" s="7"/>
      <c r="M58" s="7"/>
      <c r="N58" s="7"/>
    </row>
    <row r="59" spans="1:14">
      <c r="A59" s="7">
        <v>58</v>
      </c>
      <c r="B59" s="19" t="s">
        <v>802</v>
      </c>
      <c r="C59" s="18" t="s">
        <v>801</v>
      </c>
      <c r="D59" s="14" t="s">
        <v>276</v>
      </c>
      <c r="E59" s="14" t="s">
        <v>277</v>
      </c>
      <c r="F59" s="14" t="s">
        <v>278</v>
      </c>
      <c r="G59" s="14" t="s">
        <v>279</v>
      </c>
      <c r="H59" s="7" t="s">
        <v>280</v>
      </c>
      <c r="I59" s="13" t="s">
        <v>14</v>
      </c>
      <c r="J59" s="6" t="s">
        <v>15</v>
      </c>
      <c r="K59" s="7"/>
      <c r="L59" s="7"/>
      <c r="M59" s="7"/>
      <c r="N59" s="7"/>
    </row>
    <row r="60" spans="1:14">
      <c r="A60" s="7">
        <v>59</v>
      </c>
      <c r="B60" s="19" t="s">
        <v>802</v>
      </c>
      <c r="C60" s="18" t="s">
        <v>801</v>
      </c>
      <c r="D60" s="14" t="s">
        <v>281</v>
      </c>
      <c r="E60" s="14">
        <v>1</v>
      </c>
      <c r="F60" s="14">
        <v>-1</v>
      </c>
      <c r="G60" s="14">
        <v>0</v>
      </c>
      <c r="H60" s="7" t="s">
        <v>18</v>
      </c>
      <c r="I60" s="13" t="s">
        <v>16</v>
      </c>
      <c r="J60" s="6" t="s">
        <v>15</v>
      </c>
      <c r="K60" s="7"/>
      <c r="L60" s="7"/>
      <c r="M60" s="7"/>
      <c r="N60" s="7"/>
    </row>
    <row r="61" spans="1:14">
      <c r="A61" s="7">
        <v>60</v>
      </c>
      <c r="B61" s="19" t="s">
        <v>802</v>
      </c>
      <c r="C61" s="18" t="s">
        <v>801</v>
      </c>
      <c r="D61" s="14" t="s">
        <v>282</v>
      </c>
      <c r="E61" s="14" t="s">
        <v>283</v>
      </c>
      <c r="F61" s="14" t="s">
        <v>284</v>
      </c>
      <c r="G61" s="14" t="s">
        <v>285</v>
      </c>
      <c r="H61" s="7" t="s">
        <v>18</v>
      </c>
      <c r="I61" s="13" t="s">
        <v>19</v>
      </c>
      <c r="J61" s="6" t="s">
        <v>15</v>
      </c>
      <c r="K61" s="7"/>
      <c r="L61" s="7"/>
      <c r="M61" s="7"/>
      <c r="N61" s="7"/>
    </row>
    <row r="62" spans="1:14">
      <c r="A62" s="7">
        <v>61</v>
      </c>
      <c r="B62" s="19" t="s">
        <v>802</v>
      </c>
      <c r="C62" s="18" t="s">
        <v>801</v>
      </c>
      <c r="D62" s="14" t="s">
        <v>286</v>
      </c>
      <c r="E62" s="14">
        <v>12</v>
      </c>
      <c r="F62" s="14">
        <v>6</v>
      </c>
      <c r="G62" s="14">
        <v>3</v>
      </c>
      <c r="H62" s="7">
        <v>9</v>
      </c>
      <c r="I62" s="13" t="s">
        <v>19</v>
      </c>
      <c r="J62" s="6" t="s">
        <v>15</v>
      </c>
      <c r="K62" s="7"/>
      <c r="L62" s="7"/>
      <c r="M62" s="7"/>
      <c r="N62" s="7"/>
    </row>
    <row r="63" spans="1:14">
      <c r="A63" s="7">
        <v>62</v>
      </c>
      <c r="B63" s="19" t="s">
        <v>802</v>
      </c>
      <c r="C63" s="18" t="s">
        <v>801</v>
      </c>
      <c r="D63" s="14" t="s">
        <v>287</v>
      </c>
      <c r="E63" s="14" t="s">
        <v>33</v>
      </c>
      <c r="F63" s="14" t="s">
        <v>58</v>
      </c>
      <c r="G63" s="14">
        <v>3</v>
      </c>
      <c r="H63" s="7">
        <v>2</v>
      </c>
      <c r="I63" s="13" t="s">
        <v>14</v>
      </c>
      <c r="J63" s="6" t="s">
        <v>15</v>
      </c>
      <c r="K63" s="7"/>
      <c r="L63" s="7"/>
      <c r="M63" s="7"/>
      <c r="N63" s="7"/>
    </row>
    <row r="64" spans="1:14">
      <c r="A64" s="7">
        <v>63</v>
      </c>
      <c r="B64" s="19" t="s">
        <v>802</v>
      </c>
      <c r="C64" s="18" t="s">
        <v>801</v>
      </c>
      <c r="D64" s="14" t="s">
        <v>288</v>
      </c>
      <c r="E64" s="14" t="s">
        <v>289</v>
      </c>
      <c r="F64" s="14" t="s">
        <v>290</v>
      </c>
      <c r="G64" s="14" t="s">
        <v>291</v>
      </c>
      <c r="H64" s="7" t="s">
        <v>292</v>
      </c>
      <c r="I64" s="13" t="s">
        <v>19</v>
      </c>
      <c r="J64" s="6" t="s">
        <v>15</v>
      </c>
      <c r="K64" s="7"/>
      <c r="L64" s="7"/>
      <c r="M64" s="7"/>
      <c r="N64" s="7"/>
    </row>
    <row r="65" spans="1:14">
      <c r="A65" s="7">
        <v>64</v>
      </c>
      <c r="B65" s="19" t="s">
        <v>802</v>
      </c>
      <c r="C65" s="18" t="s">
        <v>801</v>
      </c>
      <c r="D65" s="14" t="s">
        <v>293</v>
      </c>
      <c r="E65" s="14" t="s">
        <v>780</v>
      </c>
      <c r="F65" s="14" t="s">
        <v>781</v>
      </c>
      <c r="G65" s="14" t="s">
        <v>782</v>
      </c>
      <c r="H65" s="7" t="s">
        <v>783</v>
      </c>
      <c r="I65" s="13" t="s">
        <v>16</v>
      </c>
      <c r="J65" s="6" t="s">
        <v>15</v>
      </c>
      <c r="K65" s="7"/>
      <c r="L65" s="7"/>
      <c r="M65" s="7"/>
      <c r="N65" s="7"/>
    </row>
    <row r="66" spans="1:14">
      <c r="A66" s="7">
        <v>65</v>
      </c>
      <c r="B66" s="19" t="s">
        <v>802</v>
      </c>
      <c r="C66" s="18" t="s">
        <v>801</v>
      </c>
      <c r="D66" s="14" t="s">
        <v>294</v>
      </c>
      <c r="E66" s="14" t="s">
        <v>295</v>
      </c>
      <c r="F66" s="14">
        <v>1</v>
      </c>
      <c r="G66" s="15">
        <v>44989</v>
      </c>
      <c r="H66" s="7">
        <f>-4/3</f>
        <v>-1.3333333333333333</v>
      </c>
      <c r="I66" s="13" t="s">
        <v>16</v>
      </c>
      <c r="J66" s="6" t="s">
        <v>15</v>
      </c>
      <c r="K66" s="7"/>
      <c r="L66" s="7"/>
      <c r="M66" s="7"/>
      <c r="N66" s="7"/>
    </row>
    <row r="67" spans="1:14">
      <c r="A67" s="7">
        <v>66</v>
      </c>
      <c r="B67" s="19" t="s">
        <v>802</v>
      </c>
      <c r="C67" s="18" t="s">
        <v>801</v>
      </c>
      <c r="D67" s="14" t="s">
        <v>784</v>
      </c>
      <c r="E67" s="14" t="s">
        <v>28</v>
      </c>
      <c r="F67" s="14" t="s">
        <v>27</v>
      </c>
      <c r="G67" s="14" t="s">
        <v>296</v>
      </c>
      <c r="H67" s="7" t="s">
        <v>18</v>
      </c>
      <c r="I67" s="13" t="s">
        <v>20</v>
      </c>
      <c r="J67" s="6" t="s">
        <v>15</v>
      </c>
      <c r="K67" s="7"/>
      <c r="L67" s="7"/>
      <c r="M67" s="7"/>
      <c r="N67" s="7"/>
    </row>
    <row r="68" spans="1:14">
      <c r="A68" s="7">
        <v>67</v>
      </c>
      <c r="B68" s="19" t="s">
        <v>802</v>
      </c>
      <c r="C68" s="18" t="s">
        <v>801</v>
      </c>
      <c r="D68" s="14" t="s">
        <v>297</v>
      </c>
      <c r="E68" s="14" t="s">
        <v>298</v>
      </c>
      <c r="F68" s="14" t="s">
        <v>299</v>
      </c>
      <c r="G68" s="14" t="s">
        <v>279</v>
      </c>
      <c r="H68" s="7" t="s">
        <v>280</v>
      </c>
      <c r="I68" s="13" t="s">
        <v>14</v>
      </c>
      <c r="J68" s="6" t="s">
        <v>15</v>
      </c>
      <c r="K68" s="7"/>
      <c r="L68" s="7"/>
      <c r="M68" s="7"/>
      <c r="N68" s="7"/>
    </row>
    <row r="69" spans="1:14">
      <c r="A69" s="7">
        <v>68</v>
      </c>
      <c r="B69" s="19" t="s">
        <v>802</v>
      </c>
      <c r="C69" s="18" t="s">
        <v>801</v>
      </c>
      <c r="D69" s="14" t="s">
        <v>300</v>
      </c>
      <c r="E69" s="14" t="s">
        <v>301</v>
      </c>
      <c r="F69" s="14" t="s">
        <v>302</v>
      </c>
      <c r="G69" s="14" t="s">
        <v>303</v>
      </c>
      <c r="H69" s="7" t="s">
        <v>18</v>
      </c>
      <c r="I69" s="13" t="s">
        <v>14</v>
      </c>
      <c r="J69" s="6" t="s">
        <v>15</v>
      </c>
      <c r="K69" s="7"/>
      <c r="L69" s="7"/>
      <c r="M69" s="7"/>
      <c r="N69" s="7"/>
    </row>
    <row r="70" spans="1:14">
      <c r="A70" s="7">
        <v>69</v>
      </c>
      <c r="B70" s="19" t="s">
        <v>802</v>
      </c>
      <c r="C70" s="18" t="s">
        <v>801</v>
      </c>
      <c r="D70" s="14" t="s">
        <v>304</v>
      </c>
      <c r="E70" s="14" t="s">
        <v>305</v>
      </c>
      <c r="F70" s="14" t="s">
        <v>306</v>
      </c>
      <c r="G70" s="14" t="s">
        <v>307</v>
      </c>
      <c r="H70" s="7" t="s">
        <v>308</v>
      </c>
      <c r="I70" s="13" t="s">
        <v>20</v>
      </c>
      <c r="J70" s="6" t="s">
        <v>15</v>
      </c>
      <c r="K70" s="7"/>
      <c r="L70" s="7"/>
      <c r="M70" s="7"/>
      <c r="N70" s="7"/>
    </row>
    <row r="71" spans="1:14">
      <c r="A71" s="7">
        <v>70</v>
      </c>
      <c r="B71" s="19" t="s">
        <v>802</v>
      </c>
      <c r="C71" s="18" t="s">
        <v>801</v>
      </c>
      <c r="D71" s="14" t="s">
        <v>309</v>
      </c>
      <c r="E71" s="14" t="s">
        <v>310</v>
      </c>
      <c r="F71" s="14" t="s">
        <v>311</v>
      </c>
      <c r="G71" s="14" t="s">
        <v>312</v>
      </c>
      <c r="H71" s="7" t="s">
        <v>313</v>
      </c>
      <c r="I71" s="13" t="s">
        <v>16</v>
      </c>
      <c r="J71" s="6" t="s">
        <v>15</v>
      </c>
      <c r="K71" s="7"/>
      <c r="L71" s="7"/>
      <c r="M71" s="7"/>
      <c r="N71" s="7"/>
    </row>
    <row r="72" spans="1:14">
      <c r="A72" s="7">
        <v>71</v>
      </c>
      <c r="B72" s="19" t="s">
        <v>802</v>
      </c>
      <c r="C72" s="18" t="s">
        <v>801</v>
      </c>
      <c r="D72" s="14" t="s">
        <v>314</v>
      </c>
      <c r="E72" s="14" t="s">
        <v>315</v>
      </c>
      <c r="F72" s="14" t="s">
        <v>316</v>
      </c>
      <c r="G72" s="14" t="s">
        <v>317</v>
      </c>
      <c r="H72" s="7" t="s">
        <v>18</v>
      </c>
      <c r="I72" s="13" t="s">
        <v>16</v>
      </c>
      <c r="J72" s="6" t="s">
        <v>15</v>
      </c>
      <c r="K72" s="7"/>
      <c r="L72" s="7"/>
      <c r="M72" s="7"/>
      <c r="N72" s="7"/>
    </row>
    <row r="73" spans="1:14">
      <c r="A73" s="7">
        <v>72</v>
      </c>
      <c r="B73" s="19" t="s">
        <v>802</v>
      </c>
      <c r="C73" s="18" t="s">
        <v>801</v>
      </c>
      <c r="D73" s="14" t="s">
        <v>318</v>
      </c>
      <c r="E73" s="14" t="s">
        <v>319</v>
      </c>
      <c r="F73" s="14" t="s">
        <v>320</v>
      </c>
      <c r="G73" s="14" t="s">
        <v>321</v>
      </c>
      <c r="H73" s="7" t="s">
        <v>18</v>
      </c>
      <c r="I73" s="13" t="s">
        <v>19</v>
      </c>
      <c r="J73" s="6" t="s">
        <v>15</v>
      </c>
      <c r="K73" s="7"/>
      <c r="L73" s="7"/>
      <c r="M73" s="7"/>
      <c r="N73" s="7"/>
    </row>
    <row r="74" spans="1:14">
      <c r="A74" s="7">
        <v>73</v>
      </c>
      <c r="B74" s="19" t="s">
        <v>802</v>
      </c>
      <c r="C74" s="18" t="s">
        <v>801</v>
      </c>
      <c r="D74" s="14" t="s">
        <v>322</v>
      </c>
      <c r="E74" s="14" t="s">
        <v>323</v>
      </c>
      <c r="F74" s="14" t="s">
        <v>324</v>
      </c>
      <c r="G74" s="14" t="s">
        <v>325</v>
      </c>
      <c r="H74" s="7" t="s">
        <v>17</v>
      </c>
      <c r="I74" s="13" t="s">
        <v>14</v>
      </c>
      <c r="J74" s="6" t="s">
        <v>15</v>
      </c>
      <c r="K74" s="7"/>
      <c r="L74" s="7"/>
      <c r="M74" s="7"/>
      <c r="N74" s="7"/>
    </row>
    <row r="75" spans="1:14">
      <c r="A75" s="7">
        <v>74</v>
      </c>
      <c r="B75" s="19" t="s">
        <v>802</v>
      </c>
      <c r="C75" s="18" t="s">
        <v>801</v>
      </c>
      <c r="D75" s="14" t="s">
        <v>326</v>
      </c>
      <c r="E75" s="14" t="s">
        <v>327</v>
      </c>
      <c r="F75" s="14" t="s">
        <v>328</v>
      </c>
      <c r="G75" s="14" t="s">
        <v>329</v>
      </c>
      <c r="H75" s="7" t="s">
        <v>330</v>
      </c>
      <c r="I75" s="13" t="s">
        <v>19</v>
      </c>
      <c r="J75" s="6" t="s">
        <v>15</v>
      </c>
      <c r="K75" s="7"/>
      <c r="L75" s="7"/>
      <c r="M75" s="7"/>
      <c r="N75" s="7"/>
    </row>
    <row r="76" spans="1:14">
      <c r="A76" s="7">
        <v>75</v>
      </c>
      <c r="B76" s="19" t="s">
        <v>802</v>
      </c>
      <c r="C76" s="18" t="s">
        <v>801</v>
      </c>
      <c r="D76" s="14" t="s">
        <v>331</v>
      </c>
      <c r="E76" s="14" t="s">
        <v>332</v>
      </c>
      <c r="F76" s="14" t="s">
        <v>333</v>
      </c>
      <c r="G76" s="14" t="s">
        <v>334</v>
      </c>
      <c r="H76" s="11" t="s">
        <v>335</v>
      </c>
      <c r="I76" s="13" t="s">
        <v>20</v>
      </c>
      <c r="J76" s="6" t="s">
        <v>15</v>
      </c>
      <c r="K76" s="7"/>
      <c r="L76" s="7"/>
      <c r="M76" s="7"/>
      <c r="N76" s="7"/>
    </row>
    <row r="77" spans="1:14">
      <c r="A77" s="7">
        <v>76</v>
      </c>
      <c r="B77" s="19" t="s">
        <v>802</v>
      </c>
      <c r="C77" s="18" t="s">
        <v>801</v>
      </c>
      <c r="D77" s="14" t="s">
        <v>336</v>
      </c>
      <c r="E77" s="14" t="s">
        <v>337</v>
      </c>
      <c r="F77" s="14" t="s">
        <v>338</v>
      </c>
      <c r="G77" s="14" t="s">
        <v>339</v>
      </c>
      <c r="H77" s="7" t="s">
        <v>18</v>
      </c>
      <c r="I77" s="13" t="s">
        <v>16</v>
      </c>
      <c r="J77" s="6" t="s">
        <v>15</v>
      </c>
      <c r="K77" s="7"/>
      <c r="L77" s="7"/>
      <c r="M77" s="7"/>
      <c r="N77" s="7"/>
    </row>
    <row r="78" spans="1:14">
      <c r="A78" s="7">
        <v>77</v>
      </c>
      <c r="B78" s="19" t="s">
        <v>802</v>
      </c>
      <c r="C78" s="18" t="s">
        <v>801</v>
      </c>
      <c r="D78" s="14" t="s">
        <v>340</v>
      </c>
      <c r="E78" s="14" t="s">
        <v>27</v>
      </c>
      <c r="F78" s="14" t="s">
        <v>29</v>
      </c>
      <c r="G78" s="14" t="s">
        <v>28</v>
      </c>
      <c r="H78" s="7" t="s">
        <v>70</v>
      </c>
      <c r="I78" s="13" t="s">
        <v>16</v>
      </c>
      <c r="J78" s="6" t="s">
        <v>15</v>
      </c>
      <c r="K78" s="7"/>
      <c r="L78" s="7"/>
      <c r="M78" s="7"/>
      <c r="N78" s="7"/>
    </row>
    <row r="79" spans="1:14">
      <c r="A79" s="7">
        <v>78</v>
      </c>
      <c r="B79" s="19" t="s">
        <v>802</v>
      </c>
      <c r="C79" s="18" t="s">
        <v>801</v>
      </c>
      <c r="D79" s="14" t="s">
        <v>341</v>
      </c>
      <c r="E79" s="14" t="s">
        <v>342</v>
      </c>
      <c r="F79" s="14" t="s">
        <v>343</v>
      </c>
      <c r="G79" s="14" t="s">
        <v>344</v>
      </c>
      <c r="H79" s="7" t="s">
        <v>345</v>
      </c>
      <c r="I79" s="13" t="s">
        <v>14</v>
      </c>
      <c r="J79" s="6" t="s">
        <v>15</v>
      </c>
      <c r="K79" s="7"/>
      <c r="L79" s="7"/>
      <c r="M79" s="7"/>
      <c r="N79" s="7"/>
    </row>
    <row r="80" spans="1:14">
      <c r="A80" s="7">
        <v>79</v>
      </c>
      <c r="B80" s="19" t="s">
        <v>802</v>
      </c>
      <c r="C80" s="18" t="s">
        <v>801</v>
      </c>
      <c r="D80" s="14" t="s">
        <v>346</v>
      </c>
      <c r="E80" s="14" t="s">
        <v>347</v>
      </c>
      <c r="F80" s="14" t="s">
        <v>348</v>
      </c>
      <c r="G80" s="14" t="s">
        <v>21</v>
      </c>
      <c r="H80" s="7" t="s">
        <v>349</v>
      </c>
      <c r="I80" s="13" t="s">
        <v>20</v>
      </c>
      <c r="J80" s="6" t="s">
        <v>15</v>
      </c>
      <c r="K80" s="7"/>
      <c r="L80" s="7"/>
      <c r="M80" s="7"/>
      <c r="N80" s="7"/>
    </row>
    <row r="81" spans="1:14">
      <c r="A81" s="7">
        <v>80</v>
      </c>
      <c r="B81" s="19" t="s">
        <v>802</v>
      </c>
      <c r="C81" s="18" t="s">
        <v>801</v>
      </c>
      <c r="D81" s="14" t="s">
        <v>350</v>
      </c>
      <c r="E81" s="14" t="s">
        <v>351</v>
      </c>
      <c r="F81" s="14" t="s">
        <v>352</v>
      </c>
      <c r="G81" s="14" t="s">
        <v>353</v>
      </c>
      <c r="H81" s="7" t="s">
        <v>354</v>
      </c>
      <c r="I81" s="13" t="s">
        <v>19</v>
      </c>
      <c r="J81" s="6" t="s">
        <v>15</v>
      </c>
      <c r="K81" s="7"/>
      <c r="L81" s="7"/>
      <c r="M81" s="7"/>
      <c r="N81" s="7"/>
    </row>
    <row r="82" spans="1:14">
      <c r="A82" s="7">
        <v>81</v>
      </c>
      <c r="B82" s="19" t="s">
        <v>802</v>
      </c>
      <c r="C82" s="18" t="s">
        <v>801</v>
      </c>
      <c r="D82" s="14" t="s">
        <v>355</v>
      </c>
      <c r="E82" s="14" t="s">
        <v>356</v>
      </c>
      <c r="F82" s="14" t="s">
        <v>357</v>
      </c>
      <c r="G82" s="14" t="s">
        <v>358</v>
      </c>
      <c r="H82" s="7" t="s">
        <v>359</v>
      </c>
      <c r="I82" s="13" t="s">
        <v>19</v>
      </c>
      <c r="J82" s="6" t="s">
        <v>15</v>
      </c>
      <c r="K82" s="7"/>
      <c r="L82" s="7"/>
      <c r="M82" s="7"/>
      <c r="N82" s="7"/>
    </row>
    <row r="83" spans="1:14">
      <c r="A83" s="7">
        <v>82</v>
      </c>
      <c r="B83" s="19" t="s">
        <v>802</v>
      </c>
      <c r="C83" s="18" t="s">
        <v>801</v>
      </c>
      <c r="D83" s="14" t="s">
        <v>360</v>
      </c>
      <c r="E83" s="14" t="s">
        <v>361</v>
      </c>
      <c r="F83" s="14" t="s">
        <v>362</v>
      </c>
      <c r="G83" s="14" t="s">
        <v>363</v>
      </c>
      <c r="H83" s="7" t="s">
        <v>364</v>
      </c>
      <c r="I83" s="13" t="s">
        <v>19</v>
      </c>
      <c r="J83" s="6" t="s">
        <v>15</v>
      </c>
      <c r="K83" s="7"/>
      <c r="L83" s="7"/>
      <c r="M83" s="7"/>
      <c r="N83" s="7"/>
    </row>
    <row r="84" spans="1:14">
      <c r="A84" s="7">
        <v>83</v>
      </c>
      <c r="B84" s="19" t="s">
        <v>802</v>
      </c>
      <c r="C84" s="18" t="s">
        <v>801</v>
      </c>
      <c r="D84" s="14" t="s">
        <v>365</v>
      </c>
      <c r="E84" s="14" t="s">
        <v>49</v>
      </c>
      <c r="F84" s="14">
        <v>1</v>
      </c>
      <c r="G84" s="14" t="s">
        <v>58</v>
      </c>
      <c r="H84" s="7" t="s">
        <v>57</v>
      </c>
      <c r="I84" s="13" t="s">
        <v>14</v>
      </c>
      <c r="J84" s="6" t="s">
        <v>15</v>
      </c>
      <c r="K84" s="7"/>
      <c r="L84" s="7"/>
      <c r="M84" s="7"/>
      <c r="N84" s="7"/>
    </row>
    <row r="85" spans="1:14">
      <c r="A85" s="7">
        <v>84</v>
      </c>
      <c r="B85" s="19" t="s">
        <v>802</v>
      </c>
      <c r="C85" s="18" t="s">
        <v>801</v>
      </c>
      <c r="D85" s="14" t="s">
        <v>366</v>
      </c>
      <c r="E85" s="14" t="s">
        <v>67</v>
      </c>
      <c r="F85" s="14" t="s">
        <v>367</v>
      </c>
      <c r="G85" s="14" t="s">
        <v>368</v>
      </c>
      <c r="H85" s="7" t="s">
        <v>369</v>
      </c>
      <c r="I85" s="13" t="s">
        <v>20</v>
      </c>
      <c r="J85" s="6" t="s">
        <v>15</v>
      </c>
      <c r="K85" s="7"/>
      <c r="L85" s="7"/>
      <c r="M85" s="7"/>
      <c r="N85" s="7"/>
    </row>
    <row r="86" spans="1:14">
      <c r="A86" s="7">
        <v>85</v>
      </c>
      <c r="B86" s="19" t="s">
        <v>802</v>
      </c>
      <c r="C86" s="18" t="s">
        <v>801</v>
      </c>
      <c r="D86" s="14" t="s">
        <v>370</v>
      </c>
      <c r="E86" s="14" t="s">
        <v>371</v>
      </c>
      <c r="F86" s="16" t="s">
        <v>372</v>
      </c>
      <c r="G86" s="16" t="s">
        <v>373</v>
      </c>
      <c r="H86" s="8" t="s">
        <v>18</v>
      </c>
      <c r="I86" s="13" t="s">
        <v>19</v>
      </c>
      <c r="J86" s="6" t="s">
        <v>15</v>
      </c>
      <c r="K86" s="7"/>
      <c r="L86" s="7"/>
      <c r="M86" s="7"/>
      <c r="N86" s="7"/>
    </row>
    <row r="87" spans="1:14">
      <c r="A87" s="7">
        <v>86</v>
      </c>
      <c r="B87" s="19" t="s">
        <v>802</v>
      </c>
      <c r="C87" s="18" t="s">
        <v>801</v>
      </c>
      <c r="D87" s="14" t="s">
        <v>374</v>
      </c>
      <c r="E87" s="14" t="s">
        <v>375</v>
      </c>
      <c r="F87" s="14" t="s">
        <v>376</v>
      </c>
      <c r="G87" s="14" t="s">
        <v>377</v>
      </c>
      <c r="H87" s="7" t="s">
        <v>378</v>
      </c>
      <c r="I87" s="13" t="s">
        <v>19</v>
      </c>
      <c r="J87" s="6" t="s">
        <v>15</v>
      </c>
      <c r="K87" s="7"/>
      <c r="L87" s="7"/>
      <c r="M87" s="7"/>
      <c r="N87" s="7"/>
    </row>
    <row r="88" spans="1:14">
      <c r="A88" s="7">
        <v>87</v>
      </c>
      <c r="B88" s="19" t="s">
        <v>802</v>
      </c>
      <c r="C88" s="18" t="s">
        <v>801</v>
      </c>
      <c r="D88" s="14" t="s">
        <v>379</v>
      </c>
      <c r="E88" s="14">
        <v>-1</v>
      </c>
      <c r="F88" s="17">
        <f>G88-2</f>
        <v>-5</v>
      </c>
      <c r="G88" s="17">
        <v>-3</v>
      </c>
      <c r="H88" s="11">
        <v>-4</v>
      </c>
      <c r="I88" s="13" t="s">
        <v>20</v>
      </c>
      <c r="J88" s="6" t="s">
        <v>15</v>
      </c>
      <c r="K88" s="7"/>
      <c r="L88" s="7"/>
      <c r="M88" s="7"/>
      <c r="N88" s="7"/>
    </row>
    <row r="89" spans="1:14">
      <c r="A89" s="7">
        <v>88</v>
      </c>
      <c r="B89" s="19" t="s">
        <v>802</v>
      </c>
      <c r="C89" s="18" t="s">
        <v>801</v>
      </c>
      <c r="D89" s="14" t="s">
        <v>380</v>
      </c>
      <c r="E89" s="14">
        <v>3</v>
      </c>
      <c r="F89" s="14">
        <v>4</v>
      </c>
      <c r="G89" s="14">
        <v>2</v>
      </c>
      <c r="H89" s="7">
        <v>1</v>
      </c>
      <c r="I89" s="13" t="s">
        <v>19</v>
      </c>
      <c r="J89" s="6" t="s">
        <v>15</v>
      </c>
      <c r="K89" s="7"/>
      <c r="L89" s="7"/>
      <c r="M89" s="7"/>
      <c r="N89" s="7"/>
    </row>
    <row r="90" spans="1:14">
      <c r="A90" s="7">
        <v>89</v>
      </c>
      <c r="B90" s="19" t="s">
        <v>802</v>
      </c>
      <c r="C90" s="18" t="s">
        <v>801</v>
      </c>
      <c r="D90" s="14" t="s">
        <v>381</v>
      </c>
      <c r="E90" s="14" t="s">
        <v>382</v>
      </c>
      <c r="F90" s="14" t="s">
        <v>383</v>
      </c>
      <c r="G90" s="14" t="s">
        <v>384</v>
      </c>
      <c r="H90" s="7" t="s">
        <v>17</v>
      </c>
      <c r="I90" s="13" t="s">
        <v>14</v>
      </c>
      <c r="J90" s="6" t="s">
        <v>15</v>
      </c>
      <c r="K90" s="7"/>
      <c r="L90" s="7"/>
      <c r="M90" s="7"/>
      <c r="N90" s="7"/>
    </row>
    <row r="91" spans="1:14">
      <c r="A91" s="7">
        <v>90</v>
      </c>
      <c r="B91" s="19" t="s">
        <v>802</v>
      </c>
      <c r="C91" s="18" t="s">
        <v>801</v>
      </c>
      <c r="D91" s="14" t="s">
        <v>385</v>
      </c>
      <c r="E91" s="14" t="s">
        <v>37</v>
      </c>
      <c r="F91" s="14" t="s">
        <v>38</v>
      </c>
      <c r="G91" s="14" t="s">
        <v>386</v>
      </c>
      <c r="H91" s="7" t="s">
        <v>18</v>
      </c>
      <c r="I91" s="13" t="s">
        <v>16</v>
      </c>
      <c r="J91" s="6" t="s">
        <v>15</v>
      </c>
      <c r="K91" s="7"/>
      <c r="L91" s="7"/>
      <c r="M91" s="7"/>
      <c r="N91" s="7"/>
    </row>
    <row r="92" spans="1:14">
      <c r="A92" s="7">
        <v>91</v>
      </c>
      <c r="B92" s="19" t="s">
        <v>802</v>
      </c>
      <c r="C92" s="18" t="s">
        <v>801</v>
      </c>
      <c r="D92" s="14" t="s">
        <v>387</v>
      </c>
      <c r="E92" s="14">
        <v>3</v>
      </c>
      <c r="F92" s="14">
        <v>12</v>
      </c>
      <c r="G92" s="14">
        <v>36</v>
      </c>
      <c r="H92" s="7">
        <v>324</v>
      </c>
      <c r="I92" s="13" t="s">
        <v>19</v>
      </c>
      <c r="J92" s="6" t="s">
        <v>15</v>
      </c>
      <c r="K92" s="7"/>
      <c r="L92" s="7"/>
      <c r="M92" s="7"/>
      <c r="N92" s="7"/>
    </row>
    <row r="93" spans="1:14">
      <c r="A93" s="7">
        <v>92</v>
      </c>
      <c r="B93" s="19" t="s">
        <v>802</v>
      </c>
      <c r="C93" s="18" t="s">
        <v>801</v>
      </c>
      <c r="D93" s="14" t="s">
        <v>388</v>
      </c>
      <c r="E93" s="14" t="s">
        <v>785</v>
      </c>
      <c r="F93" s="14" t="s">
        <v>786</v>
      </c>
      <c r="G93" s="14" t="s">
        <v>787</v>
      </c>
      <c r="H93" s="7" t="s">
        <v>18</v>
      </c>
      <c r="I93" s="13" t="s">
        <v>16</v>
      </c>
      <c r="J93" s="6" t="s">
        <v>15</v>
      </c>
      <c r="K93" s="7"/>
      <c r="L93" s="7"/>
      <c r="M93" s="7"/>
      <c r="N93" s="7"/>
    </row>
    <row r="94" spans="1:14">
      <c r="A94" s="7">
        <v>93</v>
      </c>
      <c r="B94" s="19" t="s">
        <v>802</v>
      </c>
      <c r="C94" s="18" t="s">
        <v>801</v>
      </c>
      <c r="D94" s="14" t="s">
        <v>389</v>
      </c>
      <c r="E94" s="14" t="s">
        <v>390</v>
      </c>
      <c r="F94" s="14" t="s">
        <v>391</v>
      </c>
      <c r="G94" s="14" t="s">
        <v>392</v>
      </c>
      <c r="H94" s="7" t="s">
        <v>393</v>
      </c>
      <c r="I94" s="13" t="s">
        <v>19</v>
      </c>
      <c r="J94" s="6" t="s">
        <v>15</v>
      </c>
      <c r="K94" s="7"/>
      <c r="L94" s="7"/>
      <c r="M94" s="7"/>
      <c r="N94" s="7"/>
    </row>
    <row r="95" spans="1:14">
      <c r="A95" s="7">
        <v>94</v>
      </c>
      <c r="B95" s="19" t="s">
        <v>802</v>
      </c>
      <c r="C95" s="18" t="s">
        <v>801</v>
      </c>
      <c r="D95" s="14" t="s">
        <v>394</v>
      </c>
      <c r="E95" s="14" t="s">
        <v>395</v>
      </c>
      <c r="F95" s="14" t="s">
        <v>396</v>
      </c>
      <c r="G95" s="14" t="s">
        <v>397</v>
      </c>
      <c r="H95" s="7" t="s">
        <v>398</v>
      </c>
      <c r="I95" s="13" t="s">
        <v>16</v>
      </c>
      <c r="J95" s="6" t="s">
        <v>15</v>
      </c>
      <c r="K95" s="7"/>
      <c r="L95" s="7"/>
      <c r="M95" s="7"/>
      <c r="N95" s="7"/>
    </row>
    <row r="96" spans="1:14">
      <c r="A96" s="7">
        <v>95</v>
      </c>
      <c r="B96" s="19" t="s">
        <v>802</v>
      </c>
      <c r="C96" s="18" t="s">
        <v>801</v>
      </c>
      <c r="D96" s="14" t="s">
        <v>399</v>
      </c>
      <c r="E96" s="14" t="s">
        <v>400</v>
      </c>
      <c r="F96" s="14" t="s">
        <v>401</v>
      </c>
      <c r="G96" s="14" t="s">
        <v>402</v>
      </c>
      <c r="H96" s="7" t="s">
        <v>17</v>
      </c>
      <c r="I96" s="13" t="s">
        <v>19</v>
      </c>
      <c r="J96" s="6" t="s">
        <v>15</v>
      </c>
      <c r="K96" s="7"/>
      <c r="L96" s="7"/>
      <c r="M96" s="7"/>
      <c r="N96" s="7"/>
    </row>
    <row r="97" spans="1:14">
      <c r="A97" s="7">
        <v>96</v>
      </c>
      <c r="B97" s="19" t="s">
        <v>802</v>
      </c>
      <c r="C97" s="18" t="s">
        <v>801</v>
      </c>
      <c r="D97" s="14" t="s">
        <v>403</v>
      </c>
      <c r="E97" s="14" t="s">
        <v>404</v>
      </c>
      <c r="F97" s="14" t="s">
        <v>405</v>
      </c>
      <c r="G97" s="14" t="s">
        <v>406</v>
      </c>
      <c r="H97" s="7" t="s">
        <v>407</v>
      </c>
      <c r="I97" s="13" t="s">
        <v>16</v>
      </c>
      <c r="J97" s="6" t="s">
        <v>15</v>
      </c>
      <c r="K97" s="7"/>
      <c r="L97" s="7"/>
      <c r="M97" s="7"/>
      <c r="N97" s="7"/>
    </row>
    <row r="98" spans="1:14">
      <c r="A98" s="7">
        <v>97</v>
      </c>
      <c r="B98" s="19" t="s">
        <v>802</v>
      </c>
      <c r="C98" s="18" t="s">
        <v>801</v>
      </c>
      <c r="D98" s="14" t="s">
        <v>408</v>
      </c>
      <c r="E98" s="14" t="s">
        <v>29</v>
      </c>
      <c r="F98" s="14" t="s">
        <v>28</v>
      </c>
      <c r="G98" s="14" t="s">
        <v>70</v>
      </c>
      <c r="H98" s="7" t="s">
        <v>18</v>
      </c>
      <c r="I98" s="13" t="s">
        <v>19</v>
      </c>
      <c r="J98" s="6" t="s">
        <v>15</v>
      </c>
      <c r="K98" s="7"/>
      <c r="L98" s="7"/>
      <c r="M98" s="7"/>
      <c r="N98" s="7"/>
    </row>
    <row r="99" spans="1:14">
      <c r="A99" s="7">
        <v>98</v>
      </c>
      <c r="B99" s="19" t="s">
        <v>802</v>
      </c>
      <c r="C99" s="18" t="s">
        <v>801</v>
      </c>
      <c r="D99" s="14" t="s">
        <v>409</v>
      </c>
      <c r="E99" s="14" t="s">
        <v>788</v>
      </c>
      <c r="F99" s="14" t="s">
        <v>789</v>
      </c>
      <c r="G99" s="14" t="s">
        <v>790</v>
      </c>
      <c r="H99" s="7" t="s">
        <v>791</v>
      </c>
      <c r="I99" s="13" t="s">
        <v>14</v>
      </c>
      <c r="J99" s="6" t="s">
        <v>15</v>
      </c>
      <c r="K99" s="7"/>
      <c r="L99" s="7"/>
      <c r="M99" s="7"/>
      <c r="N99" s="7"/>
    </row>
    <row r="100" spans="1:14">
      <c r="A100" s="7">
        <v>99</v>
      </c>
      <c r="B100" s="19" t="s">
        <v>802</v>
      </c>
      <c r="C100" s="18" t="s">
        <v>801</v>
      </c>
      <c r="D100" s="14" t="s">
        <v>410</v>
      </c>
      <c r="E100" s="14" t="s">
        <v>411</v>
      </c>
      <c r="F100" s="14" t="s">
        <v>412</v>
      </c>
      <c r="G100" s="14" t="s">
        <v>413</v>
      </c>
      <c r="H100" s="7" t="s">
        <v>414</v>
      </c>
      <c r="I100" s="13" t="s">
        <v>14</v>
      </c>
      <c r="J100" s="6" t="s">
        <v>15</v>
      </c>
      <c r="K100" s="7"/>
      <c r="L100" s="7"/>
      <c r="M100" s="7"/>
      <c r="N100" s="7"/>
    </row>
    <row r="101" spans="1:14">
      <c r="A101" s="7">
        <v>100</v>
      </c>
      <c r="B101" s="19" t="s">
        <v>802</v>
      </c>
      <c r="C101" s="18" t="s">
        <v>801</v>
      </c>
      <c r="D101" s="14" t="s">
        <v>415</v>
      </c>
      <c r="E101" s="14" t="s">
        <v>416</v>
      </c>
      <c r="F101" s="14" t="s">
        <v>417</v>
      </c>
      <c r="G101" s="14" t="s">
        <v>418</v>
      </c>
      <c r="H101" s="7" t="s">
        <v>419</v>
      </c>
      <c r="I101" s="13" t="s">
        <v>16</v>
      </c>
      <c r="J101" s="6" t="s">
        <v>15</v>
      </c>
      <c r="K101" s="7"/>
      <c r="L101" s="7"/>
      <c r="M101" s="7"/>
      <c r="N101" s="7"/>
    </row>
    <row r="102" spans="1:14">
      <c r="A102" s="7">
        <v>101</v>
      </c>
      <c r="B102" s="19" t="s">
        <v>802</v>
      </c>
      <c r="C102" s="18" t="s">
        <v>801</v>
      </c>
      <c r="D102" s="14" t="s">
        <v>420</v>
      </c>
      <c r="E102" s="15">
        <v>45048</v>
      </c>
      <c r="F102" s="15">
        <v>45049</v>
      </c>
      <c r="G102" s="15">
        <v>45050</v>
      </c>
      <c r="H102" s="7" t="s">
        <v>18</v>
      </c>
      <c r="I102" s="13" t="s">
        <v>19</v>
      </c>
      <c r="J102" s="6" t="s">
        <v>15</v>
      </c>
      <c r="K102" s="7"/>
      <c r="L102" s="7"/>
      <c r="M102" s="7"/>
      <c r="N102" s="7"/>
    </row>
    <row r="103" spans="1:14">
      <c r="A103" s="7">
        <v>102</v>
      </c>
      <c r="B103" s="19" t="s">
        <v>802</v>
      </c>
      <c r="C103" s="18" t="s">
        <v>801</v>
      </c>
      <c r="D103" s="14" t="s">
        <v>421</v>
      </c>
      <c r="E103" s="14" t="s">
        <v>422</v>
      </c>
      <c r="F103" s="14" t="s">
        <v>423</v>
      </c>
      <c r="G103" s="14" t="s">
        <v>424</v>
      </c>
      <c r="H103" s="7" t="s">
        <v>425</v>
      </c>
      <c r="I103" s="13" t="s">
        <v>16</v>
      </c>
      <c r="J103" s="6" t="s">
        <v>15</v>
      </c>
      <c r="K103" s="7"/>
      <c r="L103" s="7"/>
      <c r="M103" s="7"/>
      <c r="N103" s="7"/>
    </row>
    <row r="104" spans="1:14">
      <c r="A104" s="7">
        <v>103</v>
      </c>
      <c r="B104" s="19" t="s">
        <v>802</v>
      </c>
      <c r="C104" s="18" t="s">
        <v>801</v>
      </c>
      <c r="D104" s="14" t="s">
        <v>426</v>
      </c>
      <c r="E104" s="14" t="s">
        <v>427</v>
      </c>
      <c r="F104" s="14" t="s">
        <v>428</v>
      </c>
      <c r="G104" s="14" t="s">
        <v>429</v>
      </c>
      <c r="H104" s="9" t="s">
        <v>430</v>
      </c>
      <c r="I104" s="13" t="s">
        <v>16</v>
      </c>
      <c r="J104" s="6" t="s">
        <v>15</v>
      </c>
      <c r="K104" s="7"/>
      <c r="L104" s="7"/>
      <c r="M104" s="7"/>
      <c r="N104" s="7"/>
    </row>
    <row r="105" spans="1:14">
      <c r="A105" s="7">
        <v>104</v>
      </c>
      <c r="B105" s="19" t="s">
        <v>802</v>
      </c>
      <c r="C105" s="18" t="s">
        <v>801</v>
      </c>
      <c r="D105" s="14" t="s">
        <v>431</v>
      </c>
      <c r="E105" s="14" t="s">
        <v>432</v>
      </c>
      <c r="F105" s="14" t="s">
        <v>433</v>
      </c>
      <c r="G105" s="14" t="s">
        <v>434</v>
      </c>
      <c r="H105" s="7" t="s">
        <v>435</v>
      </c>
      <c r="I105" s="13" t="s">
        <v>16</v>
      </c>
      <c r="J105" s="6" t="s">
        <v>15</v>
      </c>
      <c r="K105" s="7"/>
      <c r="L105" s="7"/>
      <c r="M105" s="7"/>
      <c r="N105" s="7"/>
    </row>
    <row r="106" spans="1:14">
      <c r="A106" s="7">
        <v>105</v>
      </c>
      <c r="B106" s="19" t="s">
        <v>802</v>
      </c>
      <c r="C106" s="18" t="s">
        <v>801</v>
      </c>
      <c r="D106" s="14" t="s">
        <v>436</v>
      </c>
      <c r="E106" s="14" t="s">
        <v>437</v>
      </c>
      <c r="F106" s="16" t="s">
        <v>438</v>
      </c>
      <c r="G106" s="14" t="s">
        <v>439</v>
      </c>
      <c r="H106" s="8" t="s">
        <v>18</v>
      </c>
      <c r="I106" s="13" t="s">
        <v>14</v>
      </c>
      <c r="J106" s="6" t="s">
        <v>15</v>
      </c>
      <c r="K106" s="7"/>
      <c r="L106" s="7"/>
      <c r="M106" s="7"/>
      <c r="N106" s="7"/>
    </row>
    <row r="107" spans="1:14">
      <c r="A107" s="7">
        <v>106</v>
      </c>
      <c r="B107" s="19" t="s">
        <v>802</v>
      </c>
      <c r="C107" s="18" t="s">
        <v>801</v>
      </c>
      <c r="D107" s="14" t="s">
        <v>440</v>
      </c>
      <c r="E107" s="14" t="s">
        <v>441</v>
      </c>
      <c r="F107" s="14" t="s">
        <v>442</v>
      </c>
      <c r="G107" s="14" t="s">
        <v>443</v>
      </c>
      <c r="H107" s="7" t="s">
        <v>18</v>
      </c>
      <c r="I107" s="13" t="s">
        <v>16</v>
      </c>
      <c r="J107" s="6" t="s">
        <v>15</v>
      </c>
      <c r="K107" s="7"/>
      <c r="L107" s="7"/>
      <c r="M107" s="7"/>
      <c r="N107" s="7"/>
    </row>
    <row r="108" spans="1:14">
      <c r="A108" s="7">
        <v>107</v>
      </c>
      <c r="B108" s="19" t="s">
        <v>802</v>
      </c>
      <c r="C108" s="18" t="s">
        <v>801</v>
      </c>
      <c r="D108" s="14" t="s">
        <v>444</v>
      </c>
      <c r="E108" s="14" t="s">
        <v>445</v>
      </c>
      <c r="F108" s="14" t="s">
        <v>446</v>
      </c>
      <c r="G108" s="14" t="s">
        <v>447</v>
      </c>
      <c r="H108" s="7" t="s">
        <v>448</v>
      </c>
      <c r="I108" s="13" t="s">
        <v>19</v>
      </c>
      <c r="J108" s="6" t="s">
        <v>15</v>
      </c>
      <c r="K108" s="7"/>
      <c r="L108" s="7"/>
      <c r="M108" s="7"/>
      <c r="N108" s="7"/>
    </row>
    <row r="109" spans="1:14">
      <c r="A109" s="7">
        <v>108</v>
      </c>
      <c r="B109" s="19" t="s">
        <v>802</v>
      </c>
      <c r="C109" s="18" t="s">
        <v>801</v>
      </c>
      <c r="D109" s="14" t="s">
        <v>449</v>
      </c>
      <c r="E109" s="14" t="s">
        <v>450</v>
      </c>
      <c r="F109" s="14" t="s">
        <v>451</v>
      </c>
      <c r="G109" s="14" t="s">
        <v>452</v>
      </c>
      <c r="H109" s="7" t="s">
        <v>18</v>
      </c>
      <c r="I109" s="13" t="s">
        <v>19</v>
      </c>
      <c r="J109" s="6" t="s">
        <v>15</v>
      </c>
      <c r="K109" s="7"/>
      <c r="L109" s="7"/>
      <c r="M109" s="7"/>
      <c r="N109" s="7"/>
    </row>
    <row r="110" spans="1:14">
      <c r="A110" s="7">
        <v>109</v>
      </c>
      <c r="B110" s="19" t="s">
        <v>802</v>
      </c>
      <c r="C110" s="18" t="s">
        <v>801</v>
      </c>
      <c r="D110" s="14" t="s">
        <v>453</v>
      </c>
      <c r="E110" s="14" t="s">
        <v>454</v>
      </c>
      <c r="F110" s="14" t="s">
        <v>455</v>
      </c>
      <c r="G110" s="14" t="s">
        <v>456</v>
      </c>
      <c r="H110" s="7" t="s">
        <v>457</v>
      </c>
      <c r="I110" s="13" t="s">
        <v>14</v>
      </c>
      <c r="J110" s="6" t="s">
        <v>15</v>
      </c>
      <c r="K110" s="7"/>
      <c r="L110" s="7"/>
      <c r="M110" s="7"/>
      <c r="N110" s="7"/>
    </row>
    <row r="111" spans="1:14">
      <c r="A111" s="7">
        <v>110</v>
      </c>
      <c r="B111" s="19" t="s">
        <v>802</v>
      </c>
      <c r="C111" s="18" t="s">
        <v>801</v>
      </c>
      <c r="D111" s="14" t="s">
        <v>458</v>
      </c>
      <c r="E111" s="14" t="s">
        <v>459</v>
      </c>
      <c r="F111" s="14" t="s">
        <v>460</v>
      </c>
      <c r="G111" s="14" t="s">
        <v>461</v>
      </c>
      <c r="H111" s="7" t="s">
        <v>17</v>
      </c>
      <c r="I111" s="13" t="s">
        <v>16</v>
      </c>
      <c r="J111" s="6" t="s">
        <v>15</v>
      </c>
      <c r="K111" s="7"/>
      <c r="L111" s="7"/>
      <c r="M111" s="7"/>
      <c r="N111" s="7"/>
    </row>
    <row r="112" spans="1:14">
      <c r="A112" s="7">
        <v>111</v>
      </c>
      <c r="B112" s="19" t="s">
        <v>802</v>
      </c>
      <c r="C112" s="18" t="s">
        <v>801</v>
      </c>
      <c r="D112" s="14" t="s">
        <v>462</v>
      </c>
      <c r="E112" s="14" t="s">
        <v>463</v>
      </c>
      <c r="F112" s="14" t="s">
        <v>464</v>
      </c>
      <c r="G112" s="14" t="s">
        <v>465</v>
      </c>
      <c r="H112" s="7" t="s">
        <v>18</v>
      </c>
      <c r="I112" s="13" t="s">
        <v>16</v>
      </c>
      <c r="J112" s="6" t="s">
        <v>15</v>
      </c>
      <c r="K112" s="7"/>
      <c r="L112" s="7"/>
      <c r="M112" s="7"/>
      <c r="N112" s="7"/>
    </row>
    <row r="113" spans="1:14">
      <c r="A113" s="7">
        <v>112</v>
      </c>
      <c r="B113" s="19" t="s">
        <v>802</v>
      </c>
      <c r="C113" s="18" t="s">
        <v>801</v>
      </c>
      <c r="D113" s="14" t="s">
        <v>466</v>
      </c>
      <c r="E113" s="14" t="s">
        <v>467</v>
      </c>
      <c r="F113" s="14" t="s">
        <v>467</v>
      </c>
      <c r="G113" s="14" t="s">
        <v>468</v>
      </c>
      <c r="H113" s="7" t="s">
        <v>469</v>
      </c>
      <c r="I113" s="13" t="s">
        <v>14</v>
      </c>
      <c r="J113" s="6" t="s">
        <v>15</v>
      </c>
      <c r="K113" s="7"/>
      <c r="L113" s="7"/>
      <c r="M113" s="7"/>
      <c r="N113" s="7"/>
    </row>
    <row r="114" spans="1:14">
      <c r="A114" s="7">
        <v>113</v>
      </c>
      <c r="B114" s="19" t="s">
        <v>802</v>
      </c>
      <c r="C114" s="18" t="s">
        <v>801</v>
      </c>
      <c r="D114" s="14" t="s">
        <v>470</v>
      </c>
      <c r="E114" s="14">
        <v>2</v>
      </c>
      <c r="F114" s="14">
        <v>1</v>
      </c>
      <c r="G114" s="14">
        <v>0</v>
      </c>
      <c r="H114" s="7" t="s">
        <v>18</v>
      </c>
      <c r="I114" s="13" t="s">
        <v>16</v>
      </c>
      <c r="J114" s="6" t="s">
        <v>15</v>
      </c>
      <c r="K114" s="7"/>
      <c r="L114" s="7"/>
      <c r="M114" s="7"/>
      <c r="N114" s="7"/>
    </row>
    <row r="115" spans="1:14">
      <c r="A115" s="7">
        <v>114</v>
      </c>
      <c r="B115" s="19" t="s">
        <v>802</v>
      </c>
      <c r="C115" s="18" t="s">
        <v>801</v>
      </c>
      <c r="D115" s="14" t="s">
        <v>471</v>
      </c>
      <c r="E115" s="14">
        <v>32</v>
      </c>
      <c r="F115" s="14">
        <v>16</v>
      </c>
      <c r="G115" s="14">
        <v>64</v>
      </c>
      <c r="H115" s="7">
        <v>8</v>
      </c>
      <c r="I115" s="13" t="s">
        <v>20</v>
      </c>
      <c r="J115" s="6" t="s">
        <v>15</v>
      </c>
      <c r="K115" s="7"/>
      <c r="L115" s="7"/>
      <c r="M115" s="7"/>
      <c r="N115" s="7"/>
    </row>
    <row r="116" spans="1:14">
      <c r="A116" s="7">
        <v>115</v>
      </c>
      <c r="B116" s="19" t="s">
        <v>802</v>
      </c>
      <c r="C116" s="18" t="s">
        <v>801</v>
      </c>
      <c r="D116" s="14" t="s">
        <v>472</v>
      </c>
      <c r="E116" s="14" t="s">
        <v>30</v>
      </c>
      <c r="F116" s="14" t="s">
        <v>473</v>
      </c>
      <c r="G116" s="14" t="s">
        <v>474</v>
      </c>
      <c r="H116" s="7" t="s">
        <v>475</v>
      </c>
      <c r="I116" s="13" t="s">
        <v>14</v>
      </c>
      <c r="J116" s="6" t="s">
        <v>15</v>
      </c>
      <c r="K116" s="7"/>
      <c r="L116" s="7"/>
      <c r="M116" s="7"/>
      <c r="N116" s="7"/>
    </row>
    <row r="117" spans="1:14">
      <c r="A117" s="7">
        <v>116</v>
      </c>
      <c r="B117" s="19" t="s">
        <v>802</v>
      </c>
      <c r="C117" s="18" t="s">
        <v>801</v>
      </c>
      <c r="D117" s="14" t="s">
        <v>476</v>
      </c>
      <c r="E117" s="14" t="s">
        <v>477</v>
      </c>
      <c r="F117" s="14" t="s">
        <v>478</v>
      </c>
      <c r="G117" s="14" t="s">
        <v>479</v>
      </c>
      <c r="H117" s="7" t="s">
        <v>480</v>
      </c>
      <c r="I117" s="13" t="s">
        <v>20</v>
      </c>
      <c r="J117" s="6" t="s">
        <v>15</v>
      </c>
      <c r="K117" s="7"/>
      <c r="L117" s="7"/>
      <c r="M117" s="7"/>
      <c r="N117" s="7"/>
    </row>
    <row r="118" spans="1:14">
      <c r="A118" s="7">
        <v>117</v>
      </c>
      <c r="B118" s="19" t="s">
        <v>802</v>
      </c>
      <c r="C118" s="18" t="s">
        <v>801</v>
      </c>
      <c r="D118" s="14" t="s">
        <v>481</v>
      </c>
      <c r="E118" s="14" t="s">
        <v>482</v>
      </c>
      <c r="F118" s="14" t="s">
        <v>483</v>
      </c>
      <c r="G118" s="14" t="s">
        <v>484</v>
      </c>
      <c r="H118" s="7" t="s">
        <v>485</v>
      </c>
      <c r="I118" s="13" t="s">
        <v>14</v>
      </c>
      <c r="J118" s="6" t="s">
        <v>15</v>
      </c>
      <c r="K118" s="7"/>
      <c r="L118" s="7"/>
      <c r="M118" s="7"/>
      <c r="N118" s="7"/>
    </row>
    <row r="119" spans="1:14">
      <c r="A119" s="7">
        <v>118</v>
      </c>
      <c r="B119" s="19" t="s">
        <v>802</v>
      </c>
      <c r="C119" s="18" t="s">
        <v>801</v>
      </c>
      <c r="D119" s="14" t="s">
        <v>486</v>
      </c>
      <c r="E119" s="14" t="s">
        <v>487</v>
      </c>
      <c r="F119" s="14" t="s">
        <v>488</v>
      </c>
      <c r="G119" s="14" t="s">
        <v>489</v>
      </c>
      <c r="H119" s="7" t="s">
        <v>18</v>
      </c>
      <c r="I119" s="13" t="s">
        <v>14</v>
      </c>
      <c r="J119" s="6" t="s">
        <v>15</v>
      </c>
      <c r="K119" s="7"/>
      <c r="L119" s="7"/>
      <c r="M119" s="7"/>
      <c r="N119" s="7"/>
    </row>
    <row r="120" spans="1:14">
      <c r="A120" s="7">
        <v>119</v>
      </c>
      <c r="B120" s="19" t="s">
        <v>802</v>
      </c>
      <c r="C120" s="18" t="s">
        <v>801</v>
      </c>
      <c r="D120" s="14" t="s">
        <v>490</v>
      </c>
      <c r="E120" s="14" t="s">
        <v>491</v>
      </c>
      <c r="F120" s="14" t="s">
        <v>492</v>
      </c>
      <c r="G120" s="14" t="s">
        <v>493</v>
      </c>
      <c r="H120" s="7" t="s">
        <v>17</v>
      </c>
      <c r="I120" s="13" t="s">
        <v>16</v>
      </c>
      <c r="J120" s="6" t="s">
        <v>15</v>
      </c>
      <c r="K120" s="7"/>
      <c r="L120" s="7"/>
      <c r="M120" s="7"/>
      <c r="N120" s="7"/>
    </row>
    <row r="121" spans="1:14">
      <c r="A121" s="7">
        <v>120</v>
      </c>
      <c r="B121" s="19" t="s">
        <v>802</v>
      </c>
      <c r="C121" s="18" t="s">
        <v>801</v>
      </c>
      <c r="D121" s="14" t="s">
        <v>494</v>
      </c>
      <c r="E121" s="14" t="s">
        <v>495</v>
      </c>
      <c r="F121" s="14" t="s">
        <v>496</v>
      </c>
      <c r="G121" s="14" t="s">
        <v>497</v>
      </c>
      <c r="H121" s="7" t="s">
        <v>498</v>
      </c>
      <c r="I121" s="13" t="s">
        <v>20</v>
      </c>
      <c r="J121" s="6" t="s">
        <v>15</v>
      </c>
      <c r="K121" s="7"/>
      <c r="L121" s="7"/>
      <c r="M121" s="7"/>
      <c r="N121" s="7"/>
    </row>
    <row r="122" spans="1:14">
      <c r="A122" s="7">
        <v>121</v>
      </c>
      <c r="B122" s="19" t="s">
        <v>802</v>
      </c>
      <c r="C122" s="18" t="s">
        <v>801</v>
      </c>
      <c r="D122" s="14" t="s">
        <v>499</v>
      </c>
      <c r="E122" s="15">
        <v>44958</v>
      </c>
      <c r="F122" s="15">
        <v>44987</v>
      </c>
      <c r="G122" s="15">
        <v>44960</v>
      </c>
      <c r="H122" s="7">
        <v>2</v>
      </c>
      <c r="I122" s="13" t="s">
        <v>19</v>
      </c>
      <c r="J122" s="6" t="s">
        <v>15</v>
      </c>
      <c r="K122" s="7"/>
      <c r="L122" s="7"/>
      <c r="M122" s="7"/>
      <c r="N122" s="7"/>
    </row>
    <row r="123" spans="1:14">
      <c r="A123" s="7">
        <v>122</v>
      </c>
      <c r="B123" s="19" t="s">
        <v>802</v>
      </c>
      <c r="C123" s="18" t="s">
        <v>801</v>
      </c>
      <c r="D123" s="14" t="s">
        <v>500</v>
      </c>
      <c r="E123" s="14" t="s">
        <v>501</v>
      </c>
      <c r="F123" s="14" t="s">
        <v>502</v>
      </c>
      <c r="G123" s="14" t="s">
        <v>503</v>
      </c>
      <c r="H123" s="7" t="s">
        <v>504</v>
      </c>
      <c r="I123" s="13" t="s">
        <v>20</v>
      </c>
      <c r="J123" s="6" t="s">
        <v>15</v>
      </c>
      <c r="K123" s="7"/>
      <c r="L123" s="7"/>
      <c r="M123" s="7"/>
      <c r="N123" s="7"/>
    </row>
    <row r="124" spans="1:14">
      <c r="A124" s="7">
        <v>123</v>
      </c>
      <c r="B124" s="19" t="s">
        <v>802</v>
      </c>
      <c r="C124" s="18" t="s">
        <v>801</v>
      </c>
      <c r="D124" s="14" t="s">
        <v>505</v>
      </c>
      <c r="E124" s="14" t="s">
        <v>792</v>
      </c>
      <c r="F124" s="14" t="s">
        <v>793</v>
      </c>
      <c r="G124" s="14" t="s">
        <v>506</v>
      </c>
      <c r="H124" s="7" t="s">
        <v>507</v>
      </c>
      <c r="I124" s="13" t="s">
        <v>20</v>
      </c>
      <c r="J124" s="6" t="s">
        <v>15</v>
      </c>
      <c r="K124" s="7"/>
      <c r="L124" s="7"/>
      <c r="M124" s="7"/>
      <c r="N124" s="7"/>
    </row>
    <row r="125" spans="1:14">
      <c r="A125" s="7">
        <v>124</v>
      </c>
      <c r="B125" s="19" t="s">
        <v>802</v>
      </c>
      <c r="C125" s="18" t="s">
        <v>801</v>
      </c>
      <c r="D125" s="14" t="s">
        <v>508</v>
      </c>
      <c r="E125" s="14" t="s">
        <v>35</v>
      </c>
      <c r="F125" s="14" t="s">
        <v>509</v>
      </c>
      <c r="G125" s="14" t="s">
        <v>510</v>
      </c>
      <c r="H125" s="7" t="s">
        <v>511</v>
      </c>
      <c r="I125" s="13" t="s">
        <v>19</v>
      </c>
      <c r="J125" s="6" t="s">
        <v>15</v>
      </c>
      <c r="K125" s="7"/>
      <c r="L125" s="7"/>
      <c r="M125" s="7"/>
      <c r="N125" s="7"/>
    </row>
    <row r="126" spans="1:14">
      <c r="A126" s="7">
        <v>125</v>
      </c>
      <c r="B126" s="19" t="s">
        <v>802</v>
      </c>
      <c r="C126" s="18" t="s">
        <v>801</v>
      </c>
      <c r="D126" s="14" t="s">
        <v>512</v>
      </c>
      <c r="E126" s="14" t="s">
        <v>513</v>
      </c>
      <c r="F126" s="14" t="s">
        <v>514</v>
      </c>
      <c r="G126" s="14" t="s">
        <v>515</v>
      </c>
      <c r="H126" s="7" t="s">
        <v>18</v>
      </c>
      <c r="I126" s="13" t="s">
        <v>16</v>
      </c>
      <c r="J126" s="6" t="s">
        <v>15</v>
      </c>
      <c r="K126" s="7"/>
      <c r="L126" s="7"/>
      <c r="M126" s="7"/>
      <c r="N126" s="7"/>
    </row>
    <row r="127" spans="1:14">
      <c r="A127" s="7">
        <v>126</v>
      </c>
      <c r="B127" s="19" t="s">
        <v>802</v>
      </c>
      <c r="C127" s="18" t="s">
        <v>801</v>
      </c>
      <c r="D127" s="14" t="s">
        <v>516</v>
      </c>
      <c r="E127" s="14" t="s">
        <v>517</v>
      </c>
      <c r="F127" s="14" t="s">
        <v>518</v>
      </c>
      <c r="G127" s="14" t="s">
        <v>519</v>
      </c>
      <c r="H127" s="7" t="s">
        <v>520</v>
      </c>
      <c r="I127" s="13" t="s">
        <v>20</v>
      </c>
      <c r="J127" s="6" t="s">
        <v>15</v>
      </c>
      <c r="K127" s="7"/>
      <c r="L127" s="7"/>
      <c r="M127" s="7"/>
      <c r="N127" s="7"/>
    </row>
    <row r="128" spans="1:14">
      <c r="A128" s="7">
        <v>127</v>
      </c>
      <c r="B128" s="19" t="s">
        <v>802</v>
      </c>
      <c r="C128" s="18" t="s">
        <v>801</v>
      </c>
      <c r="D128" s="14" t="s">
        <v>521</v>
      </c>
      <c r="E128" s="14" t="s">
        <v>522</v>
      </c>
      <c r="F128" s="14" t="s">
        <v>523</v>
      </c>
      <c r="G128" s="14" t="s">
        <v>524</v>
      </c>
      <c r="H128" s="7" t="s">
        <v>525</v>
      </c>
      <c r="I128" s="13" t="s">
        <v>14</v>
      </c>
      <c r="J128" s="6" t="s">
        <v>15</v>
      </c>
      <c r="K128" s="7"/>
      <c r="L128" s="7"/>
      <c r="M128" s="7"/>
      <c r="N128" s="7"/>
    </row>
    <row r="129" spans="1:14">
      <c r="A129" s="7">
        <v>128</v>
      </c>
      <c r="B129" s="19" t="s">
        <v>802</v>
      </c>
      <c r="C129" s="18" t="s">
        <v>801</v>
      </c>
      <c r="D129" s="14" t="s">
        <v>526</v>
      </c>
      <c r="E129" s="14" t="s">
        <v>527</v>
      </c>
      <c r="F129" s="14" t="s">
        <v>528</v>
      </c>
      <c r="G129" s="14" t="s">
        <v>529</v>
      </c>
      <c r="H129" s="7" t="s">
        <v>18</v>
      </c>
      <c r="I129" s="13" t="s">
        <v>19</v>
      </c>
      <c r="J129" s="6" t="s">
        <v>15</v>
      </c>
      <c r="K129" s="7"/>
      <c r="L129" s="7"/>
      <c r="M129" s="7"/>
      <c r="N129" s="7"/>
    </row>
    <row r="130" spans="1:14">
      <c r="A130" s="7">
        <v>129</v>
      </c>
      <c r="B130" s="19" t="s">
        <v>802</v>
      </c>
      <c r="C130" s="18" t="s">
        <v>801</v>
      </c>
      <c r="D130" s="14" t="s">
        <v>530</v>
      </c>
      <c r="E130" s="14" t="s">
        <v>531</v>
      </c>
      <c r="F130" s="14" t="s">
        <v>532</v>
      </c>
      <c r="G130" s="14" t="s">
        <v>533</v>
      </c>
      <c r="H130" s="7" t="s">
        <v>534</v>
      </c>
      <c r="I130" s="13" t="s">
        <v>16</v>
      </c>
      <c r="J130" s="6" t="s">
        <v>15</v>
      </c>
      <c r="K130" s="7"/>
      <c r="L130" s="7"/>
      <c r="M130" s="7"/>
      <c r="N130" s="7"/>
    </row>
    <row r="131" spans="1:14">
      <c r="A131" s="7">
        <v>130</v>
      </c>
      <c r="B131" s="19" t="s">
        <v>802</v>
      </c>
      <c r="C131" s="18" t="s">
        <v>801</v>
      </c>
      <c r="D131" s="14" t="s">
        <v>535</v>
      </c>
      <c r="E131" s="14" t="s">
        <v>65</v>
      </c>
      <c r="F131" s="14" t="s">
        <v>536</v>
      </c>
      <c r="G131" s="14" t="s">
        <v>537</v>
      </c>
      <c r="H131" s="7" t="s">
        <v>538</v>
      </c>
      <c r="I131" s="13" t="s">
        <v>19</v>
      </c>
      <c r="J131" s="6" t="s">
        <v>15</v>
      </c>
      <c r="K131" s="7"/>
      <c r="L131" s="7"/>
      <c r="M131" s="7"/>
      <c r="N131" s="7"/>
    </row>
    <row r="132" spans="1:14">
      <c r="A132" s="7">
        <v>131</v>
      </c>
      <c r="B132" s="19" t="s">
        <v>802</v>
      </c>
      <c r="C132" s="18" t="s">
        <v>801</v>
      </c>
      <c r="D132" s="14" t="s">
        <v>539</v>
      </c>
      <c r="E132" s="14">
        <v>4</v>
      </c>
      <c r="F132" s="14">
        <v>6</v>
      </c>
      <c r="G132" s="14">
        <v>8</v>
      </c>
      <c r="H132" s="7">
        <v>10</v>
      </c>
      <c r="I132" s="13" t="s">
        <v>14</v>
      </c>
      <c r="J132" s="6" t="s">
        <v>15</v>
      </c>
      <c r="K132" s="7"/>
      <c r="L132" s="7"/>
      <c r="M132" s="7"/>
      <c r="N132" s="7"/>
    </row>
    <row r="133" spans="1:14">
      <c r="A133" s="7">
        <v>132</v>
      </c>
      <c r="B133" s="19" t="s">
        <v>802</v>
      </c>
      <c r="C133" s="18" t="s">
        <v>801</v>
      </c>
      <c r="D133" s="14" t="s">
        <v>540</v>
      </c>
      <c r="E133" s="14" t="s">
        <v>541</v>
      </c>
      <c r="F133" s="14" t="s">
        <v>542</v>
      </c>
      <c r="G133" s="14" t="s">
        <v>543</v>
      </c>
      <c r="H133" s="7" t="s">
        <v>18</v>
      </c>
      <c r="I133" s="13" t="s">
        <v>14</v>
      </c>
      <c r="J133" s="6" t="s">
        <v>15</v>
      </c>
      <c r="K133" s="7"/>
      <c r="L133" s="7"/>
      <c r="M133" s="7"/>
      <c r="N133" s="7"/>
    </row>
    <row r="134" spans="1:14">
      <c r="A134" s="7">
        <v>133</v>
      </c>
      <c r="B134" s="19" t="s">
        <v>802</v>
      </c>
      <c r="C134" s="18" t="s">
        <v>801</v>
      </c>
      <c r="D134" s="14" t="s">
        <v>544</v>
      </c>
      <c r="E134" s="14" t="s">
        <v>52</v>
      </c>
      <c r="F134" s="15">
        <v>44958</v>
      </c>
      <c r="G134" s="14" t="s">
        <v>545</v>
      </c>
      <c r="H134" s="7" t="s">
        <v>45</v>
      </c>
      <c r="I134" s="13" t="s">
        <v>16</v>
      </c>
      <c r="J134" s="6" t="s">
        <v>15</v>
      </c>
      <c r="K134" s="7"/>
      <c r="L134" s="7"/>
      <c r="M134" s="7"/>
      <c r="N134" s="7"/>
    </row>
    <row r="135" spans="1:14">
      <c r="A135" s="7">
        <v>134</v>
      </c>
      <c r="B135" s="19" t="s">
        <v>802</v>
      </c>
      <c r="C135" s="18" t="s">
        <v>801</v>
      </c>
      <c r="D135" s="14" t="s">
        <v>546</v>
      </c>
      <c r="E135" s="14" t="s">
        <v>547</v>
      </c>
      <c r="F135" s="14" t="s">
        <v>548</v>
      </c>
      <c r="G135" s="14" t="s">
        <v>549</v>
      </c>
      <c r="H135" s="7" t="s">
        <v>550</v>
      </c>
      <c r="I135" s="13" t="s">
        <v>14</v>
      </c>
      <c r="J135" s="6" t="s">
        <v>15</v>
      </c>
      <c r="K135" s="7"/>
      <c r="L135" s="7"/>
      <c r="M135" s="7"/>
      <c r="N135" s="7"/>
    </row>
    <row r="136" spans="1:14">
      <c r="A136" s="7">
        <v>135</v>
      </c>
      <c r="B136" s="19" t="s">
        <v>802</v>
      </c>
      <c r="C136" s="18" t="s">
        <v>801</v>
      </c>
      <c r="D136" s="14" t="s">
        <v>551</v>
      </c>
      <c r="E136" s="14" t="s">
        <v>552</v>
      </c>
      <c r="F136" s="14" t="s">
        <v>553</v>
      </c>
      <c r="G136" s="14" t="s">
        <v>554</v>
      </c>
      <c r="H136" s="7" t="s">
        <v>555</v>
      </c>
      <c r="I136" s="13" t="s">
        <v>19</v>
      </c>
      <c r="J136" s="6" t="s">
        <v>15</v>
      </c>
      <c r="K136" s="7"/>
      <c r="L136" s="7"/>
      <c r="M136" s="7"/>
      <c r="N136" s="7"/>
    </row>
    <row r="137" spans="1:14">
      <c r="A137" s="7">
        <v>136</v>
      </c>
      <c r="B137" s="19" t="s">
        <v>802</v>
      </c>
      <c r="C137" s="18" t="s">
        <v>801</v>
      </c>
      <c r="D137" s="14" t="s">
        <v>556</v>
      </c>
      <c r="E137" s="14" t="s">
        <v>794</v>
      </c>
      <c r="F137" s="14" t="s">
        <v>795</v>
      </c>
      <c r="G137" s="14" t="s">
        <v>796</v>
      </c>
      <c r="H137" s="7" t="s">
        <v>18</v>
      </c>
      <c r="I137" s="13" t="s">
        <v>19</v>
      </c>
      <c r="J137" s="6" t="s">
        <v>15</v>
      </c>
      <c r="K137" s="7"/>
      <c r="L137" s="7"/>
      <c r="M137" s="7"/>
      <c r="N137" s="7"/>
    </row>
    <row r="138" spans="1:14">
      <c r="A138" s="7">
        <v>137</v>
      </c>
      <c r="B138" s="19" t="s">
        <v>802</v>
      </c>
      <c r="C138" s="18" t="s">
        <v>801</v>
      </c>
      <c r="D138" s="14" t="s">
        <v>557</v>
      </c>
      <c r="E138" s="14" t="s">
        <v>558</v>
      </c>
      <c r="F138" s="14" t="s">
        <v>559</v>
      </c>
      <c r="G138" s="14" t="s">
        <v>560</v>
      </c>
      <c r="H138" s="7" t="s">
        <v>561</v>
      </c>
      <c r="I138" s="13" t="s">
        <v>14</v>
      </c>
      <c r="J138" s="6" t="s">
        <v>15</v>
      </c>
      <c r="K138" s="7"/>
      <c r="L138" s="7"/>
      <c r="M138" s="7"/>
      <c r="N138" s="7"/>
    </row>
    <row r="139" spans="1:14">
      <c r="A139" s="7">
        <v>138</v>
      </c>
      <c r="B139" s="19" t="s">
        <v>802</v>
      </c>
      <c r="C139" s="18" t="s">
        <v>801</v>
      </c>
      <c r="D139" s="14" t="s">
        <v>562</v>
      </c>
      <c r="E139" s="14" t="s">
        <v>563</v>
      </c>
      <c r="F139" s="14" t="s">
        <v>564</v>
      </c>
      <c r="G139" s="14" t="s">
        <v>565</v>
      </c>
      <c r="H139" s="7" t="s">
        <v>566</v>
      </c>
      <c r="I139" s="13" t="s">
        <v>19</v>
      </c>
      <c r="J139" s="6" t="s">
        <v>15</v>
      </c>
      <c r="K139" s="7"/>
      <c r="L139" s="7"/>
      <c r="M139" s="7"/>
      <c r="N139" s="7"/>
    </row>
    <row r="140" spans="1:14">
      <c r="A140" s="7">
        <v>139</v>
      </c>
      <c r="B140" s="19" t="s">
        <v>802</v>
      </c>
      <c r="C140" s="18" t="s">
        <v>801</v>
      </c>
      <c r="D140" s="14" t="s">
        <v>567</v>
      </c>
      <c r="E140" s="14" t="s">
        <v>568</v>
      </c>
      <c r="F140" s="14" t="s">
        <v>569</v>
      </c>
      <c r="G140" s="15" t="s">
        <v>570</v>
      </c>
      <c r="H140" s="7" t="s">
        <v>571</v>
      </c>
      <c r="I140" s="13" t="s">
        <v>14</v>
      </c>
      <c r="J140" s="6" t="s">
        <v>15</v>
      </c>
      <c r="K140" s="7"/>
      <c r="L140" s="7"/>
      <c r="M140" s="7"/>
      <c r="N140" s="7"/>
    </row>
    <row r="141" spans="1:14">
      <c r="A141" s="7">
        <v>140</v>
      </c>
      <c r="B141" s="19" t="s">
        <v>802</v>
      </c>
      <c r="C141" s="18" t="s">
        <v>801</v>
      </c>
      <c r="D141" s="14" t="s">
        <v>572</v>
      </c>
      <c r="E141" s="14" t="s">
        <v>573</v>
      </c>
      <c r="F141" s="14" t="s">
        <v>574</v>
      </c>
      <c r="G141" s="14" t="s">
        <v>575</v>
      </c>
      <c r="H141" s="7" t="s">
        <v>576</v>
      </c>
      <c r="I141" s="13" t="s">
        <v>20</v>
      </c>
      <c r="J141" s="6" t="s">
        <v>15</v>
      </c>
      <c r="K141" s="7"/>
      <c r="L141" s="7"/>
      <c r="M141" s="7"/>
      <c r="N141" s="7"/>
    </row>
    <row r="142" spans="1:14">
      <c r="A142" s="7">
        <v>141</v>
      </c>
      <c r="B142" s="19" t="s">
        <v>802</v>
      </c>
      <c r="C142" s="18" t="s">
        <v>801</v>
      </c>
      <c r="D142" s="14" t="s">
        <v>577</v>
      </c>
      <c r="E142" s="14" t="s">
        <v>578</v>
      </c>
      <c r="F142" s="14" t="s">
        <v>579</v>
      </c>
      <c r="G142" s="14" t="s">
        <v>580</v>
      </c>
      <c r="H142" s="7" t="s">
        <v>581</v>
      </c>
      <c r="I142" s="13" t="s">
        <v>16</v>
      </c>
      <c r="J142" s="6" t="s">
        <v>15</v>
      </c>
      <c r="K142" s="7"/>
      <c r="L142" s="7"/>
      <c r="M142" s="7"/>
      <c r="N142" s="7"/>
    </row>
    <row r="143" spans="1:14">
      <c r="A143" s="7">
        <v>142</v>
      </c>
      <c r="B143" s="19" t="s">
        <v>802</v>
      </c>
      <c r="C143" s="18" t="s">
        <v>801</v>
      </c>
      <c r="D143" s="14" t="s">
        <v>582</v>
      </c>
      <c r="E143" s="14" t="s">
        <v>40</v>
      </c>
      <c r="F143" s="14" t="s">
        <v>41</v>
      </c>
      <c r="G143" s="14" t="s">
        <v>42</v>
      </c>
      <c r="H143" s="7" t="s">
        <v>43</v>
      </c>
      <c r="I143" s="13" t="s">
        <v>20</v>
      </c>
      <c r="J143" s="6" t="s">
        <v>15</v>
      </c>
      <c r="K143" s="7"/>
      <c r="L143" s="7"/>
      <c r="M143" s="7"/>
      <c r="N143" s="7"/>
    </row>
    <row r="144" spans="1:14">
      <c r="A144" s="7">
        <v>143</v>
      </c>
      <c r="B144" s="19" t="s">
        <v>802</v>
      </c>
      <c r="C144" s="18" t="s">
        <v>801</v>
      </c>
      <c r="D144" s="14" t="s">
        <v>583</v>
      </c>
      <c r="E144" s="14">
        <v>8</v>
      </c>
      <c r="F144" s="14">
        <v>64</v>
      </c>
      <c r="G144" s="14">
        <v>16</v>
      </c>
      <c r="H144" s="7">
        <v>32</v>
      </c>
      <c r="I144" s="13" t="s">
        <v>20</v>
      </c>
      <c r="J144" s="6" t="s">
        <v>15</v>
      </c>
      <c r="K144" s="7"/>
      <c r="L144" s="7"/>
      <c r="M144" s="7"/>
      <c r="N144" s="7"/>
    </row>
    <row r="145" spans="1:14">
      <c r="A145" s="7">
        <v>144</v>
      </c>
      <c r="B145" s="19" t="s">
        <v>802</v>
      </c>
      <c r="C145" s="18" t="s">
        <v>801</v>
      </c>
      <c r="D145" s="14" t="s">
        <v>584</v>
      </c>
      <c r="E145" s="14" t="s">
        <v>585</v>
      </c>
      <c r="F145" s="14" t="s">
        <v>586</v>
      </c>
      <c r="G145" s="14" t="s">
        <v>587</v>
      </c>
      <c r="H145" s="7" t="s">
        <v>18</v>
      </c>
      <c r="I145" s="13" t="s">
        <v>16</v>
      </c>
      <c r="J145" s="6" t="s">
        <v>15</v>
      </c>
      <c r="K145" s="7"/>
      <c r="L145" s="7"/>
      <c r="M145" s="7"/>
      <c r="N145" s="7"/>
    </row>
    <row r="146" spans="1:14">
      <c r="A146" s="7">
        <v>145</v>
      </c>
      <c r="B146" s="19" t="s">
        <v>802</v>
      </c>
      <c r="C146" s="18" t="s">
        <v>801</v>
      </c>
      <c r="D146" s="14" t="s">
        <v>588</v>
      </c>
      <c r="E146" s="14">
        <v>1</v>
      </c>
      <c r="F146" s="14" t="s">
        <v>58</v>
      </c>
      <c r="G146" s="14" t="s">
        <v>589</v>
      </c>
      <c r="H146" s="7" t="s">
        <v>590</v>
      </c>
      <c r="I146" s="13" t="s">
        <v>16</v>
      </c>
      <c r="J146" s="6" t="s">
        <v>15</v>
      </c>
      <c r="K146" s="7"/>
      <c r="L146" s="7"/>
      <c r="M146" s="7"/>
      <c r="N146" s="7"/>
    </row>
    <row r="147" spans="1:14">
      <c r="A147" s="7">
        <v>146</v>
      </c>
      <c r="B147" s="19" t="s">
        <v>802</v>
      </c>
      <c r="C147" s="18" t="s">
        <v>801</v>
      </c>
      <c r="D147" s="14" t="s">
        <v>591</v>
      </c>
      <c r="E147" s="14" t="s">
        <v>592</v>
      </c>
      <c r="F147" s="14" t="s">
        <v>593</v>
      </c>
      <c r="G147" s="14" t="s">
        <v>594</v>
      </c>
      <c r="H147" s="7" t="s">
        <v>18</v>
      </c>
      <c r="I147" s="13" t="s">
        <v>14</v>
      </c>
      <c r="J147" s="6" t="s">
        <v>15</v>
      </c>
      <c r="K147" s="7"/>
      <c r="L147" s="7"/>
      <c r="M147" s="7"/>
      <c r="N147" s="7"/>
    </row>
    <row r="148" spans="1:14">
      <c r="A148" s="7">
        <v>147</v>
      </c>
      <c r="B148" s="19" t="s">
        <v>802</v>
      </c>
      <c r="C148" s="18" t="s">
        <v>801</v>
      </c>
      <c r="D148" s="14" t="s">
        <v>595</v>
      </c>
      <c r="E148" s="14" t="s">
        <v>596</v>
      </c>
      <c r="F148" s="14" t="s">
        <v>597</v>
      </c>
      <c r="G148" s="14" t="s">
        <v>598</v>
      </c>
      <c r="H148" s="7" t="s">
        <v>599</v>
      </c>
      <c r="I148" s="13" t="s">
        <v>19</v>
      </c>
      <c r="J148" s="6" t="s">
        <v>15</v>
      </c>
      <c r="K148" s="7"/>
      <c r="L148" s="7"/>
      <c r="M148" s="7"/>
      <c r="N148" s="7"/>
    </row>
    <row r="149" spans="1:14">
      <c r="A149" s="7">
        <v>148</v>
      </c>
      <c r="B149" s="19" t="s">
        <v>802</v>
      </c>
      <c r="C149" s="18" t="s">
        <v>801</v>
      </c>
      <c r="D149" s="14" t="s">
        <v>600</v>
      </c>
      <c r="E149" s="14" t="s">
        <v>54</v>
      </c>
      <c r="F149" s="14" t="s">
        <v>53</v>
      </c>
      <c r="G149" s="14" t="s">
        <v>601</v>
      </c>
      <c r="H149" s="7" t="s">
        <v>602</v>
      </c>
      <c r="I149" s="13" t="s">
        <v>16</v>
      </c>
      <c r="J149" s="6" t="s">
        <v>15</v>
      </c>
      <c r="K149" s="7"/>
      <c r="L149" s="7"/>
      <c r="M149" s="7"/>
      <c r="N149" s="7"/>
    </row>
    <row r="150" spans="1:14">
      <c r="A150" s="7">
        <v>149</v>
      </c>
      <c r="B150" s="19" t="s">
        <v>802</v>
      </c>
      <c r="C150" s="18" t="s">
        <v>801</v>
      </c>
      <c r="D150" s="14" t="s">
        <v>603</v>
      </c>
      <c r="E150" s="14" t="s">
        <v>604</v>
      </c>
      <c r="F150" s="14" t="s">
        <v>605</v>
      </c>
      <c r="G150" s="14" t="s">
        <v>606</v>
      </c>
      <c r="H150" s="7" t="s">
        <v>607</v>
      </c>
      <c r="I150" s="13" t="s">
        <v>16</v>
      </c>
      <c r="J150" s="6" t="s">
        <v>15</v>
      </c>
      <c r="K150" s="7"/>
      <c r="L150" s="7"/>
      <c r="M150" s="7"/>
      <c r="N150" s="7"/>
    </row>
    <row r="151" spans="1:14">
      <c r="A151" s="7">
        <v>150</v>
      </c>
      <c r="B151" s="19" t="s">
        <v>802</v>
      </c>
      <c r="C151" s="18" t="s">
        <v>801</v>
      </c>
      <c r="D151" s="14" t="s">
        <v>608</v>
      </c>
      <c r="E151" s="14" t="s">
        <v>609</v>
      </c>
      <c r="F151" s="14">
        <v>3</v>
      </c>
      <c r="G151" s="14" t="s">
        <v>610</v>
      </c>
      <c r="H151" s="11">
        <v>44964</v>
      </c>
      <c r="I151" s="13" t="s">
        <v>16</v>
      </c>
      <c r="J151" s="6" t="s">
        <v>15</v>
      </c>
      <c r="K151" s="7"/>
      <c r="L151" s="7"/>
      <c r="M151" s="7"/>
      <c r="N151" s="7"/>
    </row>
    <row r="152" spans="1:14">
      <c r="A152" s="7">
        <v>151</v>
      </c>
      <c r="B152" s="19" t="s">
        <v>802</v>
      </c>
      <c r="C152" s="18" t="s">
        <v>801</v>
      </c>
      <c r="D152" s="14" t="s">
        <v>611</v>
      </c>
      <c r="E152" s="14" t="s">
        <v>612</v>
      </c>
      <c r="F152" s="14" t="s">
        <v>613</v>
      </c>
      <c r="G152" s="14" t="s">
        <v>614</v>
      </c>
      <c r="H152" s="7" t="s">
        <v>615</v>
      </c>
      <c r="I152" s="13" t="s">
        <v>20</v>
      </c>
      <c r="J152" s="6" t="s">
        <v>15</v>
      </c>
      <c r="K152" s="7"/>
      <c r="L152" s="7"/>
      <c r="M152" s="7"/>
      <c r="N152" s="7"/>
    </row>
    <row r="153" spans="1:14">
      <c r="A153" s="7">
        <v>152</v>
      </c>
      <c r="B153" s="19" t="s">
        <v>802</v>
      </c>
      <c r="C153" s="18" t="s">
        <v>801</v>
      </c>
      <c r="D153" s="14" t="s">
        <v>616</v>
      </c>
      <c r="E153" s="14" t="s">
        <v>48</v>
      </c>
      <c r="F153" s="14">
        <v>10</v>
      </c>
      <c r="G153" s="14" t="s">
        <v>34</v>
      </c>
      <c r="H153" s="7">
        <v>5</v>
      </c>
      <c r="I153" s="13" t="s">
        <v>14</v>
      </c>
      <c r="J153" s="6" t="s">
        <v>15</v>
      </c>
      <c r="K153" s="7"/>
      <c r="L153" s="7"/>
      <c r="M153" s="7"/>
      <c r="N153" s="7"/>
    </row>
    <row r="154" spans="1:14">
      <c r="A154" s="7">
        <v>153</v>
      </c>
      <c r="B154" s="19" t="s">
        <v>802</v>
      </c>
      <c r="C154" s="18" t="s">
        <v>801</v>
      </c>
      <c r="D154" s="14" t="s">
        <v>617</v>
      </c>
      <c r="E154" s="14" t="s">
        <v>618</v>
      </c>
      <c r="F154" s="14" t="s">
        <v>619</v>
      </c>
      <c r="G154" s="14" t="s">
        <v>620</v>
      </c>
      <c r="H154" s="7" t="s">
        <v>621</v>
      </c>
      <c r="I154" s="13" t="s">
        <v>14</v>
      </c>
      <c r="J154" s="6" t="s">
        <v>15</v>
      </c>
      <c r="K154" s="7"/>
      <c r="L154" s="7"/>
      <c r="M154" s="7"/>
      <c r="N154" s="7"/>
    </row>
    <row r="155" spans="1:14">
      <c r="A155" s="7">
        <v>154</v>
      </c>
      <c r="B155" s="19" t="s">
        <v>802</v>
      </c>
      <c r="C155" s="18" t="s">
        <v>801</v>
      </c>
      <c r="D155" s="14" t="s">
        <v>622</v>
      </c>
      <c r="E155" s="14" t="s">
        <v>43</v>
      </c>
      <c r="F155" s="14" t="s">
        <v>42</v>
      </c>
      <c r="G155" s="14" t="s">
        <v>41</v>
      </c>
      <c r="H155" s="7" t="s">
        <v>40</v>
      </c>
      <c r="I155" s="13" t="s">
        <v>16</v>
      </c>
      <c r="J155" s="6" t="s">
        <v>15</v>
      </c>
      <c r="K155" s="7"/>
      <c r="L155" s="7"/>
      <c r="M155" s="7"/>
      <c r="N155" s="7"/>
    </row>
    <row r="156" spans="1:14">
      <c r="A156" s="7">
        <v>155</v>
      </c>
      <c r="B156" s="19" t="s">
        <v>802</v>
      </c>
      <c r="C156" s="18" t="s">
        <v>801</v>
      </c>
      <c r="D156" s="14" t="s">
        <v>623</v>
      </c>
      <c r="E156" s="14" t="s">
        <v>624</v>
      </c>
      <c r="F156" s="14" t="s">
        <v>625</v>
      </c>
      <c r="G156" s="14" t="s">
        <v>626</v>
      </c>
      <c r="H156" s="7" t="s">
        <v>627</v>
      </c>
      <c r="I156" s="13" t="s">
        <v>14</v>
      </c>
      <c r="J156" s="6" t="s">
        <v>15</v>
      </c>
      <c r="K156" s="7"/>
      <c r="L156" s="7"/>
      <c r="M156" s="7"/>
      <c r="N156" s="7"/>
    </row>
    <row r="157" spans="1:14">
      <c r="A157" s="7">
        <v>156</v>
      </c>
      <c r="B157" s="19" t="s">
        <v>802</v>
      </c>
      <c r="C157" s="18" t="s">
        <v>801</v>
      </c>
      <c r="D157" s="14" t="s">
        <v>628</v>
      </c>
      <c r="E157" s="14" t="s">
        <v>629</v>
      </c>
      <c r="F157" s="14" t="s">
        <v>630</v>
      </c>
      <c r="G157" s="14" t="s">
        <v>631</v>
      </c>
      <c r="H157" s="7" t="s">
        <v>632</v>
      </c>
      <c r="I157" s="13" t="s">
        <v>16</v>
      </c>
      <c r="J157" s="6" t="s">
        <v>15</v>
      </c>
      <c r="K157" s="7"/>
      <c r="L157" s="7"/>
      <c r="M157" s="7"/>
      <c r="N157" s="7"/>
    </row>
    <row r="158" spans="1:14">
      <c r="A158" s="7">
        <v>157</v>
      </c>
      <c r="B158" s="19" t="s">
        <v>802</v>
      </c>
      <c r="C158" s="18" t="s">
        <v>801</v>
      </c>
      <c r="D158" s="14" t="s">
        <v>633</v>
      </c>
      <c r="E158" s="14" t="s">
        <v>634</v>
      </c>
      <c r="F158" s="14" t="s">
        <v>635</v>
      </c>
      <c r="G158" s="14" t="s">
        <v>636</v>
      </c>
      <c r="H158" s="11" t="s">
        <v>18</v>
      </c>
      <c r="I158" s="13" t="s">
        <v>19</v>
      </c>
      <c r="J158" s="6" t="s">
        <v>15</v>
      </c>
      <c r="K158" s="7"/>
      <c r="L158" s="7"/>
      <c r="M158" s="7"/>
      <c r="N158" s="7"/>
    </row>
    <row r="159" spans="1:14">
      <c r="A159" s="7">
        <v>158</v>
      </c>
      <c r="B159" s="19" t="s">
        <v>802</v>
      </c>
      <c r="C159" s="18" t="s">
        <v>801</v>
      </c>
      <c r="D159" s="14" t="s">
        <v>637</v>
      </c>
      <c r="E159" s="14" t="s">
        <v>638</v>
      </c>
      <c r="F159" s="14" t="s">
        <v>639</v>
      </c>
      <c r="G159" s="14" t="s">
        <v>640</v>
      </c>
      <c r="H159" s="7" t="s">
        <v>641</v>
      </c>
      <c r="I159" s="13" t="s">
        <v>16</v>
      </c>
      <c r="J159" s="6" t="s">
        <v>15</v>
      </c>
      <c r="K159" s="7"/>
      <c r="L159" s="7"/>
      <c r="M159" s="7"/>
      <c r="N159" s="7"/>
    </row>
    <row r="160" spans="1:14">
      <c r="A160" s="7">
        <v>159</v>
      </c>
      <c r="B160" s="19" t="s">
        <v>802</v>
      </c>
      <c r="C160" s="18" t="s">
        <v>801</v>
      </c>
      <c r="D160" s="14" t="s">
        <v>642</v>
      </c>
      <c r="E160" s="14">
        <v>16</v>
      </c>
      <c r="F160" s="14">
        <v>-16</v>
      </c>
      <c r="G160" s="14" t="s">
        <v>643</v>
      </c>
      <c r="H160" s="7" t="s">
        <v>18</v>
      </c>
      <c r="I160" s="13" t="s">
        <v>14</v>
      </c>
      <c r="J160" s="6" t="s">
        <v>15</v>
      </c>
      <c r="K160" s="7"/>
      <c r="L160" s="7"/>
      <c r="M160" s="7"/>
      <c r="N160" s="7"/>
    </row>
    <row r="161" spans="1:14">
      <c r="A161" s="7">
        <v>160</v>
      </c>
      <c r="B161" s="19" t="s">
        <v>802</v>
      </c>
      <c r="C161" s="18" t="s">
        <v>801</v>
      </c>
      <c r="D161" s="14" t="s">
        <v>644</v>
      </c>
      <c r="E161" s="14">
        <v>2</v>
      </c>
      <c r="F161" s="14">
        <v>1</v>
      </c>
      <c r="G161" s="14">
        <v>4</v>
      </c>
      <c r="H161" s="7">
        <v>3</v>
      </c>
      <c r="I161" s="13" t="s">
        <v>20</v>
      </c>
      <c r="J161" s="6" t="s">
        <v>15</v>
      </c>
      <c r="K161" s="7"/>
      <c r="L161" s="7"/>
      <c r="M161" s="7"/>
      <c r="N161" s="7"/>
    </row>
    <row r="162" spans="1:14">
      <c r="A162" s="7">
        <v>161</v>
      </c>
      <c r="B162" s="19" t="s">
        <v>802</v>
      </c>
      <c r="C162" s="18" t="s">
        <v>801</v>
      </c>
      <c r="D162" s="14" t="s">
        <v>645</v>
      </c>
      <c r="E162" s="14" t="s">
        <v>646</v>
      </c>
      <c r="F162" s="14" t="s">
        <v>647</v>
      </c>
      <c r="G162" s="14" t="s">
        <v>647</v>
      </c>
      <c r="H162" s="7" t="s">
        <v>648</v>
      </c>
      <c r="I162" s="13" t="s">
        <v>19</v>
      </c>
      <c r="J162" s="6" t="s">
        <v>15</v>
      </c>
      <c r="K162" s="7"/>
      <c r="L162" s="7"/>
      <c r="M162" s="7"/>
      <c r="N162" s="7"/>
    </row>
    <row r="163" spans="1:14">
      <c r="A163" s="7">
        <v>162</v>
      </c>
      <c r="B163" s="19" t="s">
        <v>802</v>
      </c>
      <c r="C163" s="18" t="s">
        <v>801</v>
      </c>
      <c r="D163" s="14" t="s">
        <v>649</v>
      </c>
      <c r="E163" s="14" t="s">
        <v>797</v>
      </c>
      <c r="F163" s="15" t="s">
        <v>798</v>
      </c>
      <c r="G163" s="17" t="s">
        <v>799</v>
      </c>
      <c r="H163" s="12" t="s">
        <v>800</v>
      </c>
      <c r="I163" s="13" t="s">
        <v>14</v>
      </c>
      <c r="J163" s="6" t="s">
        <v>15</v>
      </c>
      <c r="K163" s="7"/>
      <c r="L163" s="7"/>
      <c r="M163" s="7"/>
      <c r="N163" s="7"/>
    </row>
    <row r="164" spans="1:14">
      <c r="A164" s="7">
        <v>163</v>
      </c>
      <c r="B164" s="19" t="s">
        <v>802</v>
      </c>
      <c r="C164" s="18" t="s">
        <v>801</v>
      </c>
      <c r="D164" s="14" t="s">
        <v>650</v>
      </c>
      <c r="E164" s="15">
        <v>45025</v>
      </c>
      <c r="F164" s="14">
        <f>-9/4</f>
        <v>-2.25</v>
      </c>
      <c r="G164" s="14" t="s">
        <v>651</v>
      </c>
      <c r="H164" s="7">
        <f>-81/16</f>
        <v>-5.0625</v>
      </c>
      <c r="I164" s="13" t="s">
        <v>20</v>
      </c>
      <c r="J164" s="6" t="s">
        <v>15</v>
      </c>
      <c r="K164" s="7"/>
      <c r="L164" s="7"/>
      <c r="M164" s="7"/>
      <c r="N164" s="7"/>
    </row>
    <row r="165" spans="1:14">
      <c r="A165" s="7">
        <v>164</v>
      </c>
      <c r="B165" s="19" t="s">
        <v>802</v>
      </c>
      <c r="C165" s="18" t="s">
        <v>801</v>
      </c>
      <c r="D165" s="14" t="s">
        <v>652</v>
      </c>
      <c r="E165" s="14" t="s">
        <v>653</v>
      </c>
      <c r="F165" s="14" t="s">
        <v>654</v>
      </c>
      <c r="G165" s="14" t="s">
        <v>655</v>
      </c>
      <c r="H165" s="7" t="s">
        <v>656</v>
      </c>
      <c r="I165" s="13" t="s">
        <v>20</v>
      </c>
      <c r="J165" s="6" t="s">
        <v>15</v>
      </c>
      <c r="K165" s="7"/>
      <c r="L165" s="7"/>
      <c r="M165" s="7"/>
      <c r="N165" s="7"/>
    </row>
    <row r="166" spans="1:14">
      <c r="A166" s="7">
        <v>165</v>
      </c>
      <c r="B166" s="19" t="s">
        <v>802</v>
      </c>
      <c r="C166" s="18" t="s">
        <v>801</v>
      </c>
      <c r="D166" s="14" t="s">
        <v>657</v>
      </c>
      <c r="E166" s="14" t="s">
        <v>658</v>
      </c>
      <c r="F166" s="14" t="s">
        <v>659</v>
      </c>
      <c r="G166" s="14" t="s">
        <v>660</v>
      </c>
      <c r="H166" s="7" t="s">
        <v>599</v>
      </c>
      <c r="I166" s="13" t="s">
        <v>19</v>
      </c>
      <c r="J166" s="6" t="s">
        <v>15</v>
      </c>
      <c r="K166" s="7"/>
      <c r="L166" s="7"/>
      <c r="M166" s="7"/>
      <c r="N166" s="7"/>
    </row>
    <row r="167" spans="1:14">
      <c r="A167" s="7">
        <v>166</v>
      </c>
      <c r="B167" s="19" t="s">
        <v>802</v>
      </c>
      <c r="C167" s="18" t="s">
        <v>801</v>
      </c>
      <c r="D167" s="14" t="s">
        <v>661</v>
      </c>
      <c r="E167" s="14" t="s">
        <v>662</v>
      </c>
      <c r="F167" s="14" t="s">
        <v>663</v>
      </c>
      <c r="G167" s="14" t="s">
        <v>664</v>
      </c>
      <c r="H167" s="7" t="s">
        <v>665</v>
      </c>
      <c r="I167" s="13" t="s">
        <v>19</v>
      </c>
      <c r="J167" s="6" t="s">
        <v>15</v>
      </c>
      <c r="K167" s="7"/>
      <c r="L167" s="7"/>
      <c r="M167" s="7"/>
      <c r="N167" s="7"/>
    </row>
    <row r="168" spans="1:14">
      <c r="A168" s="7">
        <v>167</v>
      </c>
      <c r="B168" s="19" t="s">
        <v>802</v>
      </c>
      <c r="C168" s="18" t="s">
        <v>801</v>
      </c>
      <c r="D168" s="14" t="s">
        <v>666</v>
      </c>
      <c r="E168" s="14" t="s">
        <v>57</v>
      </c>
      <c r="F168" s="14" t="s">
        <v>47</v>
      </c>
      <c r="G168" s="14" t="s">
        <v>52</v>
      </c>
      <c r="H168" s="7" t="s">
        <v>18</v>
      </c>
      <c r="I168" s="13" t="s">
        <v>16</v>
      </c>
      <c r="J168" s="6" t="s">
        <v>15</v>
      </c>
      <c r="K168" s="7"/>
      <c r="L168" s="7"/>
      <c r="M168" s="7"/>
      <c r="N168" s="7"/>
    </row>
    <row r="169" spans="1:14">
      <c r="A169" s="7">
        <v>168</v>
      </c>
      <c r="B169" s="19" t="s">
        <v>802</v>
      </c>
      <c r="C169" s="18" t="s">
        <v>801</v>
      </c>
      <c r="D169" s="14" t="s">
        <v>667</v>
      </c>
      <c r="E169" s="14" t="s">
        <v>62</v>
      </c>
      <c r="F169" s="14" t="s">
        <v>50</v>
      </c>
      <c r="G169" s="14" t="s">
        <v>668</v>
      </c>
      <c r="H169" s="7" t="s">
        <v>31</v>
      </c>
      <c r="I169" s="13" t="s">
        <v>16</v>
      </c>
      <c r="J169" s="6" t="s">
        <v>15</v>
      </c>
      <c r="K169" s="7"/>
      <c r="L169" s="7"/>
      <c r="M169" s="7"/>
      <c r="N169" s="7"/>
    </row>
    <row r="170" spans="1:14">
      <c r="A170" s="7">
        <v>169</v>
      </c>
      <c r="B170" s="19" t="s">
        <v>802</v>
      </c>
      <c r="C170" s="18" t="s">
        <v>801</v>
      </c>
      <c r="D170" s="14" t="s">
        <v>669</v>
      </c>
      <c r="E170" s="14" t="s">
        <v>670</v>
      </c>
      <c r="F170" s="14" t="s">
        <v>671</v>
      </c>
      <c r="G170" s="14" t="s">
        <v>672</v>
      </c>
      <c r="H170" s="7" t="s">
        <v>673</v>
      </c>
      <c r="I170" s="13" t="s">
        <v>20</v>
      </c>
      <c r="J170" s="6" t="s">
        <v>15</v>
      </c>
      <c r="K170" s="7"/>
      <c r="L170" s="7"/>
      <c r="M170" s="7"/>
      <c r="N170" s="7"/>
    </row>
    <row r="171" spans="1:14">
      <c r="A171" s="7">
        <v>170</v>
      </c>
      <c r="B171" s="19" t="s">
        <v>802</v>
      </c>
      <c r="C171" s="18" t="s">
        <v>801</v>
      </c>
      <c r="D171" s="14" t="s">
        <v>674</v>
      </c>
      <c r="E171" s="14" t="s">
        <v>675</v>
      </c>
      <c r="F171" s="14" t="s">
        <v>676</v>
      </c>
      <c r="G171" s="14" t="s">
        <v>677</v>
      </c>
      <c r="H171" s="8" t="s">
        <v>18</v>
      </c>
      <c r="I171" s="13" t="s">
        <v>19</v>
      </c>
      <c r="J171" s="6" t="s">
        <v>15</v>
      </c>
      <c r="K171" s="7"/>
      <c r="L171" s="7"/>
      <c r="M171" s="7"/>
      <c r="N171" s="7"/>
    </row>
    <row r="172" spans="1:14">
      <c r="A172" s="7">
        <v>171</v>
      </c>
      <c r="B172" s="19" t="s">
        <v>802</v>
      </c>
      <c r="C172" s="18" t="s">
        <v>801</v>
      </c>
      <c r="D172" s="14" t="s">
        <v>678</v>
      </c>
      <c r="E172" s="14" t="s">
        <v>679</v>
      </c>
      <c r="F172" s="14" t="s">
        <v>680</v>
      </c>
      <c r="G172" s="14" t="s">
        <v>681</v>
      </c>
      <c r="H172" s="7" t="s">
        <v>682</v>
      </c>
      <c r="I172" s="13" t="s">
        <v>16</v>
      </c>
      <c r="J172" s="6" t="s">
        <v>15</v>
      </c>
      <c r="K172" s="7"/>
      <c r="L172" s="7"/>
      <c r="M172" s="7"/>
      <c r="N172" s="7"/>
    </row>
    <row r="173" spans="1:14">
      <c r="A173" s="7">
        <v>172</v>
      </c>
      <c r="B173" s="19" t="s">
        <v>802</v>
      </c>
      <c r="C173" s="18" t="s">
        <v>801</v>
      </c>
      <c r="D173" s="14" t="s">
        <v>683</v>
      </c>
      <c r="E173" s="14" t="s">
        <v>684</v>
      </c>
      <c r="F173" s="14" t="s">
        <v>685</v>
      </c>
      <c r="G173" s="14" t="s">
        <v>686</v>
      </c>
      <c r="H173" s="9" t="s">
        <v>687</v>
      </c>
      <c r="I173" s="13" t="s">
        <v>20</v>
      </c>
      <c r="J173" s="6" t="s">
        <v>15</v>
      </c>
      <c r="K173" s="7"/>
      <c r="L173" s="7"/>
      <c r="M173" s="7"/>
      <c r="N173" s="7"/>
    </row>
    <row r="174" spans="1:14">
      <c r="A174" s="7">
        <v>173</v>
      </c>
      <c r="B174" s="19" t="s">
        <v>802</v>
      </c>
      <c r="C174" s="18" t="s">
        <v>801</v>
      </c>
      <c r="D174" s="14" t="s">
        <v>688</v>
      </c>
      <c r="E174" s="14" t="s">
        <v>689</v>
      </c>
      <c r="F174" s="14" t="s">
        <v>690</v>
      </c>
      <c r="G174" s="14" t="s">
        <v>691</v>
      </c>
      <c r="H174" s="7" t="s">
        <v>692</v>
      </c>
      <c r="I174" s="13" t="s">
        <v>16</v>
      </c>
      <c r="J174" s="6" t="s">
        <v>15</v>
      </c>
      <c r="K174" s="7"/>
      <c r="L174" s="7"/>
      <c r="M174" s="7"/>
      <c r="N174" s="7"/>
    </row>
    <row r="175" spans="1:14">
      <c r="A175" s="7">
        <v>174</v>
      </c>
      <c r="B175" s="19" t="s">
        <v>802</v>
      </c>
      <c r="C175" s="18" t="s">
        <v>801</v>
      </c>
      <c r="D175" s="14" t="s">
        <v>693</v>
      </c>
      <c r="E175" s="14" t="s">
        <v>694</v>
      </c>
      <c r="F175" s="14" t="s">
        <v>695</v>
      </c>
      <c r="G175" s="14" t="s">
        <v>696</v>
      </c>
      <c r="H175" s="7" t="s">
        <v>697</v>
      </c>
      <c r="I175" s="13" t="s">
        <v>16</v>
      </c>
      <c r="J175" s="6" t="s">
        <v>15</v>
      </c>
      <c r="K175" s="7"/>
      <c r="L175" s="7"/>
      <c r="M175" s="7"/>
      <c r="N175" s="7"/>
    </row>
    <row r="176" spans="1:14">
      <c r="A176" s="7">
        <v>175</v>
      </c>
      <c r="B176" s="19" t="s">
        <v>802</v>
      </c>
      <c r="C176" s="18" t="s">
        <v>801</v>
      </c>
      <c r="D176" s="14" t="s">
        <v>698</v>
      </c>
      <c r="E176" s="14" t="s">
        <v>699</v>
      </c>
      <c r="F176" s="14" t="s">
        <v>700</v>
      </c>
      <c r="G176" s="14" t="s">
        <v>701</v>
      </c>
      <c r="H176" s="11" t="s">
        <v>18</v>
      </c>
      <c r="I176" s="13" t="s">
        <v>19</v>
      </c>
      <c r="J176" s="6" t="s">
        <v>15</v>
      </c>
      <c r="K176" s="7"/>
      <c r="L176" s="7"/>
      <c r="M176" s="7"/>
      <c r="N176" s="7"/>
    </row>
    <row r="177" spans="1:14">
      <c r="A177" s="7">
        <v>176</v>
      </c>
      <c r="B177" s="19" t="s">
        <v>802</v>
      </c>
      <c r="C177" s="18" t="s">
        <v>801</v>
      </c>
      <c r="D177" s="14" t="s">
        <v>702</v>
      </c>
      <c r="E177" s="14">
        <v>8</v>
      </c>
      <c r="F177" s="14">
        <v>12</v>
      </c>
      <c r="G177" s="14">
        <v>16</v>
      </c>
      <c r="H177" s="7">
        <v>20</v>
      </c>
      <c r="I177" s="13" t="s">
        <v>19</v>
      </c>
      <c r="J177" s="6" t="s">
        <v>15</v>
      </c>
      <c r="K177" s="7"/>
      <c r="L177" s="7"/>
      <c r="M177" s="7"/>
      <c r="N177" s="7"/>
    </row>
    <row r="178" spans="1:14">
      <c r="A178" s="7">
        <v>177</v>
      </c>
      <c r="B178" s="19" t="s">
        <v>802</v>
      </c>
      <c r="C178" s="18" t="s">
        <v>801</v>
      </c>
      <c r="D178" s="14" t="s">
        <v>703</v>
      </c>
      <c r="E178" s="14">
        <v>4</v>
      </c>
      <c r="F178" s="14">
        <v>3</v>
      </c>
      <c r="G178" s="14">
        <v>8</v>
      </c>
      <c r="H178" s="7" t="s">
        <v>55</v>
      </c>
      <c r="I178" s="13" t="s">
        <v>20</v>
      </c>
      <c r="J178" s="6" t="s">
        <v>15</v>
      </c>
      <c r="K178" s="7"/>
      <c r="L178" s="7"/>
      <c r="M178" s="7"/>
      <c r="N178" s="7"/>
    </row>
    <row r="179" spans="1:14">
      <c r="A179" s="7">
        <v>178</v>
      </c>
      <c r="B179" s="19" t="s">
        <v>802</v>
      </c>
      <c r="C179" s="18" t="s">
        <v>801</v>
      </c>
      <c r="D179" s="14" t="s">
        <v>704</v>
      </c>
      <c r="E179" s="14" t="s">
        <v>705</v>
      </c>
      <c r="F179" s="14" t="s">
        <v>706</v>
      </c>
      <c r="G179" s="14" t="s">
        <v>707</v>
      </c>
      <c r="H179" s="7" t="s">
        <v>18</v>
      </c>
      <c r="I179" s="13" t="s">
        <v>16</v>
      </c>
      <c r="J179" s="6" t="s">
        <v>15</v>
      </c>
      <c r="K179" s="7"/>
      <c r="L179" s="7"/>
      <c r="M179" s="7"/>
      <c r="N179" s="7"/>
    </row>
    <row r="180" spans="1:14">
      <c r="A180" s="7">
        <v>179</v>
      </c>
      <c r="B180" s="19" t="s">
        <v>802</v>
      </c>
      <c r="C180" s="18" t="s">
        <v>801</v>
      </c>
      <c r="D180" s="14" t="s">
        <v>708</v>
      </c>
      <c r="E180" s="14" t="s">
        <v>31</v>
      </c>
      <c r="F180" s="14" t="s">
        <v>709</v>
      </c>
      <c r="G180" s="14" t="s">
        <v>710</v>
      </c>
      <c r="H180" s="7" t="s">
        <v>711</v>
      </c>
      <c r="I180" s="13" t="s">
        <v>14</v>
      </c>
      <c r="J180" s="6" t="s">
        <v>15</v>
      </c>
      <c r="K180" s="7"/>
      <c r="L180" s="7"/>
      <c r="M180" s="7"/>
      <c r="N180" s="7"/>
    </row>
    <row r="181" spans="1:14">
      <c r="A181" s="7">
        <v>180</v>
      </c>
      <c r="B181" s="19" t="s">
        <v>802</v>
      </c>
      <c r="C181" s="18" t="s">
        <v>801</v>
      </c>
      <c r="D181" s="14" t="s">
        <v>712</v>
      </c>
      <c r="E181" s="14" t="s">
        <v>60</v>
      </c>
      <c r="F181" s="14" t="s">
        <v>21</v>
      </c>
      <c r="G181" s="14" t="s">
        <v>713</v>
      </c>
      <c r="H181" s="7" t="s">
        <v>230</v>
      </c>
      <c r="I181" s="13" t="s">
        <v>16</v>
      </c>
      <c r="J181" s="6" t="s">
        <v>15</v>
      </c>
      <c r="K181" s="7"/>
      <c r="L181" s="7"/>
      <c r="M181" s="7"/>
      <c r="N181" s="7"/>
    </row>
    <row r="182" spans="1:14">
      <c r="A182" s="7">
        <v>181</v>
      </c>
      <c r="B182" s="19" t="s">
        <v>802</v>
      </c>
      <c r="C182" s="18" t="s">
        <v>801</v>
      </c>
      <c r="D182" s="14" t="s">
        <v>714</v>
      </c>
      <c r="E182" s="14" t="s">
        <v>24</v>
      </c>
      <c r="F182" s="14" t="s">
        <v>25</v>
      </c>
      <c r="G182" s="14" t="s">
        <v>26</v>
      </c>
      <c r="H182" s="7" t="s">
        <v>715</v>
      </c>
      <c r="I182" s="13" t="s">
        <v>14</v>
      </c>
      <c r="J182" s="6" t="s">
        <v>15</v>
      </c>
      <c r="K182" s="7"/>
      <c r="L182" s="7"/>
      <c r="M182" s="7"/>
      <c r="N182" s="7"/>
    </row>
    <row r="183" spans="1:14">
      <c r="A183" s="7">
        <v>182</v>
      </c>
      <c r="B183" s="19" t="s">
        <v>802</v>
      </c>
      <c r="C183" s="18" t="s">
        <v>801</v>
      </c>
      <c r="D183" s="14" t="s">
        <v>716</v>
      </c>
      <c r="E183" s="14">
        <v>1</v>
      </c>
      <c r="F183" s="14">
        <v>2</v>
      </c>
      <c r="G183" s="14">
        <v>3</v>
      </c>
      <c r="H183" s="7">
        <v>0</v>
      </c>
      <c r="I183" s="13" t="s">
        <v>16</v>
      </c>
      <c r="J183" s="6" t="s">
        <v>15</v>
      </c>
      <c r="K183" s="7"/>
      <c r="L183" s="7"/>
      <c r="M183" s="7"/>
      <c r="N183" s="7"/>
    </row>
    <row r="184" spans="1:14">
      <c r="A184" s="7">
        <v>183</v>
      </c>
      <c r="B184" s="19" t="s">
        <v>802</v>
      </c>
      <c r="C184" s="18" t="s">
        <v>801</v>
      </c>
      <c r="D184" s="14" t="s">
        <v>717</v>
      </c>
      <c r="E184" s="14">
        <v>8</v>
      </c>
      <c r="F184" s="14">
        <v>9</v>
      </c>
      <c r="G184" s="14">
        <v>0</v>
      </c>
      <c r="H184" s="10">
        <v>6</v>
      </c>
      <c r="I184" s="13" t="s">
        <v>16</v>
      </c>
      <c r="J184" s="6" t="s">
        <v>15</v>
      </c>
      <c r="K184" s="7"/>
      <c r="L184" s="7"/>
      <c r="M184" s="7"/>
      <c r="N184" s="7"/>
    </row>
    <row r="185" spans="1:14">
      <c r="A185" s="7">
        <v>184</v>
      </c>
      <c r="B185" s="19" t="s">
        <v>802</v>
      </c>
      <c r="C185" s="18" t="s">
        <v>801</v>
      </c>
      <c r="D185" s="14" t="s">
        <v>718</v>
      </c>
      <c r="E185" s="14" t="s">
        <v>719</v>
      </c>
      <c r="F185" s="14" t="s">
        <v>720</v>
      </c>
      <c r="G185" s="14" t="s">
        <v>721</v>
      </c>
      <c r="H185" s="7" t="s">
        <v>722</v>
      </c>
      <c r="I185" s="13" t="s">
        <v>16</v>
      </c>
      <c r="J185" s="6" t="s">
        <v>15</v>
      </c>
      <c r="K185" s="7"/>
      <c r="L185" s="7"/>
      <c r="M185" s="7"/>
      <c r="N185" s="7"/>
    </row>
    <row r="186" spans="1:14">
      <c r="A186" s="7">
        <v>185</v>
      </c>
      <c r="B186" s="19" t="s">
        <v>802</v>
      </c>
      <c r="C186" s="18" t="s">
        <v>801</v>
      </c>
      <c r="D186" s="14" t="s">
        <v>723</v>
      </c>
      <c r="E186" s="14" t="s">
        <v>308</v>
      </c>
      <c r="F186" s="14" t="s">
        <v>724</v>
      </c>
      <c r="G186" s="14" t="s">
        <v>307</v>
      </c>
      <c r="H186" s="7" t="s">
        <v>306</v>
      </c>
      <c r="I186" s="13" t="s">
        <v>16</v>
      </c>
      <c r="J186" s="6" t="s">
        <v>15</v>
      </c>
      <c r="K186" s="7"/>
      <c r="L186" s="7"/>
      <c r="M186" s="7"/>
      <c r="N186" s="7"/>
    </row>
    <row r="187" spans="1:14">
      <c r="A187" s="7">
        <v>186</v>
      </c>
      <c r="B187" s="19" t="s">
        <v>802</v>
      </c>
      <c r="C187" s="18" t="s">
        <v>801</v>
      </c>
      <c r="D187" s="14" t="s">
        <v>725</v>
      </c>
      <c r="E187" s="14">
        <v>1</v>
      </c>
      <c r="F187" s="14">
        <v>2</v>
      </c>
      <c r="G187" s="14">
        <v>3</v>
      </c>
      <c r="H187" s="7" t="s">
        <v>18</v>
      </c>
      <c r="I187" s="13" t="s">
        <v>19</v>
      </c>
      <c r="J187" s="6" t="s">
        <v>15</v>
      </c>
      <c r="K187" s="7"/>
      <c r="L187" s="7"/>
      <c r="M187" s="7"/>
      <c r="N187" s="7"/>
    </row>
    <row r="188" spans="1:14">
      <c r="A188" s="7">
        <v>187</v>
      </c>
      <c r="B188" s="19" t="s">
        <v>802</v>
      </c>
      <c r="C188" s="18" t="s">
        <v>801</v>
      </c>
      <c r="D188" s="14" t="s">
        <v>726</v>
      </c>
      <c r="E188" s="14">
        <v>5</v>
      </c>
      <c r="F188" s="14">
        <v>6</v>
      </c>
      <c r="G188" s="14">
        <v>7</v>
      </c>
      <c r="H188" s="7">
        <v>8</v>
      </c>
      <c r="I188" s="13" t="s">
        <v>19</v>
      </c>
      <c r="J188" s="6" t="s">
        <v>15</v>
      </c>
      <c r="K188" s="7"/>
      <c r="L188" s="7"/>
      <c r="M188" s="7"/>
      <c r="N188" s="7"/>
    </row>
    <row r="189" spans="1:14">
      <c r="A189" s="7">
        <v>188</v>
      </c>
      <c r="B189" s="19" t="s">
        <v>802</v>
      </c>
      <c r="C189" s="18" t="s">
        <v>801</v>
      </c>
      <c r="D189" s="14" t="s">
        <v>727</v>
      </c>
      <c r="E189" s="14" t="s">
        <v>728</v>
      </c>
      <c r="F189" s="14" t="s">
        <v>729</v>
      </c>
      <c r="G189" s="14" t="s">
        <v>730</v>
      </c>
      <c r="H189" s="7" t="s">
        <v>731</v>
      </c>
      <c r="I189" s="13" t="s">
        <v>14</v>
      </c>
      <c r="J189" s="6" t="s">
        <v>15</v>
      </c>
      <c r="K189" s="7"/>
      <c r="L189" s="7"/>
      <c r="M189" s="7"/>
      <c r="N189" s="7"/>
    </row>
    <row r="190" spans="1:14">
      <c r="A190" s="7">
        <v>189</v>
      </c>
      <c r="B190" s="19" t="s">
        <v>802</v>
      </c>
      <c r="C190" s="18" t="s">
        <v>801</v>
      </c>
      <c r="D190" s="14" t="s">
        <v>732</v>
      </c>
      <c r="E190" s="14" t="s">
        <v>733</v>
      </c>
      <c r="F190" s="14" t="s">
        <v>734</v>
      </c>
      <c r="G190" s="14" t="s">
        <v>735</v>
      </c>
      <c r="H190" s="7" t="s">
        <v>736</v>
      </c>
      <c r="I190" s="13" t="s">
        <v>16</v>
      </c>
      <c r="J190" s="6" t="s">
        <v>15</v>
      </c>
      <c r="K190" s="7"/>
      <c r="L190" s="7"/>
      <c r="M190" s="7"/>
      <c r="N190" s="7"/>
    </row>
    <row r="191" spans="1:14">
      <c r="A191" s="7">
        <v>190</v>
      </c>
      <c r="B191" s="19" t="s">
        <v>802</v>
      </c>
      <c r="C191" s="18" t="s">
        <v>801</v>
      </c>
      <c r="D191" s="14" t="s">
        <v>737</v>
      </c>
      <c r="E191" s="14" t="s">
        <v>738</v>
      </c>
      <c r="F191" s="14" t="s">
        <v>739</v>
      </c>
      <c r="G191" s="14" t="s">
        <v>740</v>
      </c>
      <c r="H191" s="7" t="s">
        <v>741</v>
      </c>
      <c r="I191" s="13" t="s">
        <v>20</v>
      </c>
      <c r="J191" s="6" t="s">
        <v>15</v>
      </c>
      <c r="K191" s="7"/>
      <c r="L191" s="7"/>
      <c r="M191" s="7"/>
      <c r="N191" s="7"/>
    </row>
    <row r="192" spans="1:14">
      <c r="A192" s="7">
        <v>191</v>
      </c>
      <c r="B192" s="19" t="s">
        <v>802</v>
      </c>
      <c r="C192" s="18" t="s">
        <v>801</v>
      </c>
      <c r="D192" s="14" t="s">
        <v>742</v>
      </c>
      <c r="E192" s="14" t="s">
        <v>743</v>
      </c>
      <c r="F192" s="14" t="s">
        <v>744</v>
      </c>
      <c r="G192" s="14" t="s">
        <v>745</v>
      </c>
      <c r="H192" s="7" t="s">
        <v>746</v>
      </c>
      <c r="I192" s="13" t="s">
        <v>16</v>
      </c>
      <c r="J192" s="6" t="s">
        <v>15</v>
      </c>
      <c r="K192" s="7"/>
      <c r="L192" s="7"/>
      <c r="M192" s="7"/>
      <c r="N192" s="7"/>
    </row>
    <row r="193" spans="1:14">
      <c r="A193" s="7">
        <v>192</v>
      </c>
      <c r="B193" s="19" t="s">
        <v>802</v>
      </c>
      <c r="C193" s="18" t="s">
        <v>801</v>
      </c>
      <c r="D193" s="14" t="s">
        <v>747</v>
      </c>
      <c r="E193" s="14" t="s">
        <v>748</v>
      </c>
      <c r="F193" s="14" t="s">
        <v>749</v>
      </c>
      <c r="G193" s="14" t="s">
        <v>750</v>
      </c>
      <c r="H193" s="7" t="s">
        <v>751</v>
      </c>
      <c r="I193" s="13" t="s">
        <v>20</v>
      </c>
      <c r="J193" s="6" t="s">
        <v>15</v>
      </c>
      <c r="K193" s="7"/>
      <c r="L193" s="7"/>
      <c r="M193" s="7"/>
      <c r="N193" s="7"/>
    </row>
    <row r="194" spans="1:14">
      <c r="A194" s="7">
        <v>193</v>
      </c>
      <c r="B194" s="19" t="s">
        <v>802</v>
      </c>
      <c r="C194" s="18" t="s">
        <v>801</v>
      </c>
      <c r="D194" s="14" t="s">
        <v>752</v>
      </c>
      <c r="E194" s="14" t="s">
        <v>40</v>
      </c>
      <c r="F194" s="14" t="s">
        <v>41</v>
      </c>
      <c r="G194" s="14" t="s">
        <v>42</v>
      </c>
      <c r="H194" s="7" t="s">
        <v>43</v>
      </c>
      <c r="I194" s="13" t="s">
        <v>20</v>
      </c>
      <c r="J194" s="6" t="s">
        <v>15</v>
      </c>
      <c r="K194" s="7"/>
      <c r="L194" s="7"/>
      <c r="M194" s="7"/>
      <c r="N194" s="7"/>
    </row>
    <row r="195" spans="1:14">
      <c r="A195" s="7">
        <v>194</v>
      </c>
      <c r="B195" s="19" t="s">
        <v>802</v>
      </c>
      <c r="C195" s="18" t="s">
        <v>801</v>
      </c>
      <c r="D195" s="14" t="s">
        <v>753</v>
      </c>
      <c r="E195" s="14" t="s">
        <v>754</v>
      </c>
      <c r="F195" s="14" t="s">
        <v>39</v>
      </c>
      <c r="G195" s="14" t="s">
        <v>23</v>
      </c>
      <c r="H195" s="7" t="s">
        <v>22</v>
      </c>
      <c r="I195" s="13" t="s">
        <v>14</v>
      </c>
      <c r="J195" s="6" t="s">
        <v>15</v>
      </c>
      <c r="K195" s="7"/>
      <c r="L195" s="7"/>
      <c r="M195" s="7"/>
      <c r="N195" s="7"/>
    </row>
    <row r="196" spans="1:14">
      <c r="A196" s="7">
        <v>195</v>
      </c>
      <c r="B196" s="19" t="s">
        <v>802</v>
      </c>
      <c r="C196" s="18" t="s">
        <v>801</v>
      </c>
      <c r="D196" s="14" t="s">
        <v>755</v>
      </c>
      <c r="E196" s="14" t="s">
        <v>43</v>
      </c>
      <c r="F196" s="14" t="s">
        <v>756</v>
      </c>
      <c r="G196" s="14" t="s">
        <v>757</v>
      </c>
      <c r="H196" s="7" t="s">
        <v>41</v>
      </c>
      <c r="I196" s="13" t="s">
        <v>14</v>
      </c>
      <c r="J196" s="6" t="s">
        <v>15</v>
      </c>
      <c r="K196" s="7"/>
      <c r="L196" s="7"/>
      <c r="M196" s="7"/>
      <c r="N196" s="7"/>
    </row>
    <row r="197" spans="1:14">
      <c r="A197" s="7">
        <v>196</v>
      </c>
      <c r="B197" s="19" t="s">
        <v>802</v>
      </c>
      <c r="C197" s="18" t="s">
        <v>801</v>
      </c>
      <c r="D197" s="14" t="s">
        <v>758</v>
      </c>
      <c r="E197" s="14" t="s">
        <v>53</v>
      </c>
      <c r="F197" s="14" t="s">
        <v>601</v>
      </c>
      <c r="G197" s="14" t="s">
        <v>54</v>
      </c>
      <c r="H197" s="7" t="s">
        <v>602</v>
      </c>
      <c r="I197" s="13" t="s">
        <v>20</v>
      </c>
      <c r="J197" s="6" t="s">
        <v>15</v>
      </c>
      <c r="K197" s="7"/>
      <c r="L197" s="7"/>
      <c r="M197" s="7"/>
      <c r="N197" s="7"/>
    </row>
    <row r="198" spans="1:14">
      <c r="A198" s="7">
        <v>197</v>
      </c>
      <c r="B198" s="19" t="s">
        <v>802</v>
      </c>
      <c r="C198" s="18" t="s">
        <v>801</v>
      </c>
      <c r="D198" s="14" t="s">
        <v>759</v>
      </c>
      <c r="E198" s="14">
        <v>-16</v>
      </c>
      <c r="F198" s="14">
        <v>-8</v>
      </c>
      <c r="G198" s="14">
        <v>-24</v>
      </c>
      <c r="H198" s="8">
        <v>24</v>
      </c>
      <c r="I198" s="13" t="s">
        <v>20</v>
      </c>
      <c r="J198" s="6" t="s">
        <v>15</v>
      </c>
      <c r="K198" s="7"/>
      <c r="L198" s="7"/>
      <c r="M198" s="7"/>
      <c r="N198" s="7"/>
    </row>
    <row r="199" spans="1:14">
      <c r="A199" s="7">
        <v>198</v>
      </c>
      <c r="B199" s="19" t="s">
        <v>802</v>
      </c>
      <c r="C199" s="18" t="s">
        <v>801</v>
      </c>
      <c r="D199" s="14" t="s">
        <v>760</v>
      </c>
      <c r="E199" s="14" t="s">
        <v>761</v>
      </c>
      <c r="F199" s="14" t="s">
        <v>762</v>
      </c>
      <c r="G199" s="14" t="s">
        <v>763</v>
      </c>
      <c r="H199" s="7" t="s">
        <v>18</v>
      </c>
      <c r="I199" s="13" t="s">
        <v>19</v>
      </c>
      <c r="J199" s="6" t="s">
        <v>15</v>
      </c>
      <c r="K199" s="7"/>
      <c r="L199" s="7"/>
      <c r="M199" s="7"/>
      <c r="N199" s="7"/>
    </row>
    <row r="200" spans="1:14">
      <c r="A200" s="7">
        <v>199</v>
      </c>
      <c r="B200" s="19" t="s">
        <v>802</v>
      </c>
      <c r="C200" s="18" t="s">
        <v>801</v>
      </c>
      <c r="D200" s="14" t="s">
        <v>764</v>
      </c>
      <c r="E200" s="14" t="s">
        <v>765</v>
      </c>
      <c r="F200" s="14" t="s">
        <v>50</v>
      </c>
      <c r="G200" s="14" t="s">
        <v>61</v>
      </c>
      <c r="H200" s="7" t="s">
        <v>63</v>
      </c>
      <c r="I200" s="13" t="s">
        <v>16</v>
      </c>
      <c r="J200" s="6" t="s">
        <v>15</v>
      </c>
      <c r="K200" s="7"/>
      <c r="L200" s="7"/>
      <c r="M200" s="7"/>
      <c r="N200" s="7"/>
    </row>
    <row r="201" spans="1:14">
      <c r="A201" s="7">
        <v>200</v>
      </c>
      <c r="B201" s="19" t="s">
        <v>802</v>
      </c>
      <c r="C201" s="18" t="s">
        <v>801</v>
      </c>
      <c r="D201" s="14" t="s">
        <v>766</v>
      </c>
      <c r="E201" s="14" t="s">
        <v>767</v>
      </c>
      <c r="F201" s="15" t="s">
        <v>768</v>
      </c>
      <c r="G201" s="14" t="s">
        <v>769</v>
      </c>
      <c r="H201" s="7" t="s">
        <v>770</v>
      </c>
      <c r="I201" s="13" t="s">
        <v>19</v>
      </c>
      <c r="J201" s="6" t="s">
        <v>15</v>
      </c>
      <c r="K201" s="7"/>
      <c r="L201" s="7"/>
      <c r="M201" s="7"/>
      <c r="N20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pc</cp:lastModifiedBy>
  <dcterms:created xsi:type="dcterms:W3CDTF">2022-08-05T08:09:02Z</dcterms:created>
  <dcterms:modified xsi:type="dcterms:W3CDTF">2023-02-15T08:35:26Z</dcterms:modified>
</cp:coreProperties>
</file>