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0590" windowHeight="9810"/>
  </bookViews>
  <sheets>
    <sheet name="Sheet1" sheetId="1" r:id="rId1"/>
  </sheets>
  <definedNames>
    <definedName name="_xlnm._FilterDatabase" localSheetId="0" hidden="1">Sheet1!#REF!</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22" i="1"/>
  <c r="E53"/>
  <c r="E113"/>
</calcChain>
</file>

<file path=xl/sharedStrings.xml><?xml version="1.0" encoding="utf-8"?>
<sst xmlns="http://schemas.openxmlformats.org/spreadsheetml/2006/main" count="1023" uniqueCount="503">
  <si>
    <t>Sl.No.</t>
  </si>
  <si>
    <t>Subject</t>
  </si>
  <si>
    <t>Chapter</t>
  </si>
  <si>
    <t>QuestionText</t>
  </si>
  <si>
    <t>Option1</t>
  </si>
  <si>
    <t>Option2</t>
  </si>
  <si>
    <t>Option3</t>
  </si>
  <si>
    <t>Option4</t>
  </si>
  <si>
    <t>CorrectAnswer</t>
  </si>
  <si>
    <t>Marks</t>
  </si>
  <si>
    <t>Concept</t>
  </si>
  <si>
    <t>DiffLevel</t>
  </si>
  <si>
    <t>Tagging</t>
  </si>
  <si>
    <t>ExpectedTime</t>
  </si>
  <si>
    <t>0010</t>
  </si>
  <si>
    <t>1</t>
  </si>
  <si>
    <t>1000</t>
  </si>
  <si>
    <t>None of the above</t>
  </si>
  <si>
    <t>All of these</t>
  </si>
  <si>
    <t>None of these</t>
  </si>
  <si>
    <t>Infinite</t>
  </si>
  <si>
    <t>0100</t>
  </si>
  <si>
    <t>0001</t>
  </si>
  <si>
    <t>The incentre of a triangle with vertices (7, 1), (-1,5) and (3+2√3,3+4√3) is</t>
  </si>
  <si>
    <t>(3, 6)</t>
  </si>
  <si>
    <t>(1, 2)</t>
  </si>
  <si>
    <t>(4, 8)</t>
  </si>
  <si>
    <t>(-3,6)</t>
  </si>
  <si>
    <t>60°</t>
  </si>
  <si>
    <t>30°</t>
  </si>
  <si>
    <t>45°</t>
  </si>
  <si>
    <t>AP</t>
  </si>
  <si>
    <t>GP</t>
  </si>
  <si>
    <t>HP</t>
  </si>
  <si>
    <t>(0, 0)</t>
  </si>
  <si>
    <t>4√3</t>
  </si>
  <si>
    <t>In ∆ ABC,(a-b)&lt;sup&gt;2&lt;/sup&gt;  cos&lt;sup&gt;2&lt;/sup&gt;⁡C/2+(a+b)&lt;sup&gt;2&lt;/sup&gt;  sin&lt;sup&gt;2&lt;/sup&gt;⁡C/2 is equal to</t>
  </si>
  <si>
    <t>a&lt;sup&gt;2&lt;/sup&gt;</t>
  </si>
  <si>
    <t>b&lt;sup&gt;2&lt;/sup&gt;</t>
  </si>
  <si>
    <t>c&lt;sup&gt;2&lt;/sup&gt;</t>
  </si>
  <si>
    <t>Right angled</t>
  </si>
  <si>
    <t>Equilateral</t>
  </si>
  <si>
    <t>15/16</t>
  </si>
  <si>
    <t>25 m</t>
  </si>
  <si>
    <t>Isosceles</t>
  </si>
  <si>
    <t>75°</t>
  </si>
  <si>
    <t>tan&lt;sup&gt;-1&lt;/sup&gt;⁡3</t>
  </si>
  <si>
    <t>90°</t>
  </si>
  <si>
    <t>π/3</t>
  </si>
  <si>
    <t>π/2</t>
  </si>
  <si>
    <t>(1, 0)</t>
  </si>
  <si>
    <t>1/√3</t>
  </si>
  <si>
    <t>5x&lt;sup&gt;2&lt;/sup&gt;-5y&lt;sup&gt;2&lt;/sup&gt;-72x+54y+225=0</t>
  </si>
  <si>
    <t>5x&lt;sup&gt;2&lt;/sup&gt;+5y&lt;sup&gt;2&lt;/sup&gt;-72x+54y+225=0</t>
  </si>
  <si>
    <t>5x&lt;sup&gt;2&lt;/sup&gt;+5y&lt;sup&gt;2&lt;/sup&gt;+72x-54y+225=0</t>
  </si>
  <si>
    <t>5x&lt;sup&gt;2&lt;/sup&gt;+5y&lt;sup&gt;2&lt;/sup&gt;-72x-54y-225=0</t>
  </si>
  <si>
    <t xml:space="preserve">(3,2) </t>
  </si>
  <si>
    <t>2√2</t>
  </si>
  <si>
    <t>(4, 7)</t>
  </si>
  <si>
    <t>(7, 4)</t>
  </si>
  <si>
    <t>√6</t>
  </si>
  <si>
    <t>√3/2</t>
  </si>
  <si>
    <t>120°</t>
  </si>
  <si>
    <t>The top of a hill observed from the top and bottom of a building h is at angles of elevation p and q respectively. The height of hill is</t>
  </si>
  <si>
    <t xml:space="preserve">(h cot⁡q)/cot⁡q-cot⁡p  </t>
  </si>
  <si>
    <t xml:space="preserve">(h cot⁡p)/cot⁡p-cot⁡q  </t>
  </si>
  <si>
    <t xml:space="preserve">(h tan⁡p)/tan⁡p-tan⁡q  </t>
  </si>
  <si>
    <t>In a triangle, if b=20,c=21 and sin⁡A=3/5, then a is equal to</t>
  </si>
  <si>
    <t>In ∆ ABC,a=2,b\=4 and ∠C=60°, then ∠Aand ∠B are equal to</t>
  </si>
  <si>
    <t>90°,30°</t>
  </si>
  <si>
    <t>60°,60°</t>
  </si>
  <si>
    <t>30°,90°</t>
  </si>
  <si>
    <t>60°,45°</t>
  </si>
  <si>
    <t>If in an equilateral triangle R=√3 cm, then the length of each side of the triangle is</t>
  </si>
  <si>
    <t>1 cm</t>
  </si>
  <si>
    <t>2 cm</t>
  </si>
  <si>
    <t>3 cm</t>
  </si>
  <si>
    <t>In a ∆ ABC,(b-c cos⁡A)/(c-b cos⁡A ) is equal to</t>
  </si>
  <si>
    <t xml:space="preserve">sin⁡B/sin⁡C </t>
  </si>
  <si>
    <t xml:space="preserve">cos⁡C/cos⁡B </t>
  </si>
  <si>
    <t xml:space="preserve">cos⁡B/cos⁡C </t>
  </si>
  <si>
    <t>In a ∆ ABC, if 2s=a+b+c, then the value of the (s(s-a))/bc-((s-b)(s-c))/bc is equal to</t>
  </si>
  <si>
    <t>sin⁡A</t>
  </si>
  <si>
    <t>cos⁡A</t>
  </si>
  <si>
    <t>tan⁡A</t>
  </si>
  <si>
    <t>The centroid of a triangle is (2, 7) and two of its vertices are (4, 8) and (-2,6). The third vertex is</t>
  </si>
  <si>
    <t>(7, 7)</t>
  </si>
  <si>
    <t>Each side of a square subtends an angle of 60° at the top of a tower h metres high standing in the centre of the square. If a is the length of each side of the square, then</t>
  </si>
  <si>
    <t>2 a&lt;sup&gt;2&lt;/sup&gt;=h&lt;sup&gt;2&lt;/sup&gt;</t>
  </si>
  <si>
    <t>2 h&lt;sup&gt;2&lt;/sup&gt;=a&lt;sup&gt;2&lt;/sup&gt;</t>
  </si>
  <si>
    <t>3 a&lt;sup&gt;2&lt;/sup&gt;=2 h&lt;sup&gt;2&lt;/sup&gt;</t>
  </si>
  <si>
    <t>2 h&lt;sup&gt;2&lt;/sup&gt;=3 a&lt;sup&gt;2&lt;/sup&gt;</t>
  </si>
  <si>
    <t>If the area of a ∆ ABC is given by ∆=a&lt;sup&gt;2&lt;/sup&gt;-(b-c)&lt;sup&gt;2&lt;/sup&gt;, then tan⁡(A/2) is equal to</t>
  </si>
  <si>
    <t>If O'(4,8/3) is the orthocentre of the triangle ABC the coordinates of whose vertices are O(0,0),A(8,0) and B(4,6), then the coordinates of the orthocentre of ∆ O'AB are</t>
  </si>
  <si>
    <t xml:space="preserve">(0,0) </t>
  </si>
  <si>
    <t xml:space="preserve">(8,0) </t>
  </si>
  <si>
    <t>(4,6)</t>
  </si>
  <si>
    <t>In a ∆ ABC, if b&lt;sup&gt;2&lt;/sup&gt;+c&lt;sup&gt;2&lt;/sup&gt;=3a&lt;sup&gt;2&lt;/sup&gt;, then cot⁡B+cot⁡C-cot⁡A is equal to</t>
  </si>
  <si>
    <t>ab/4∆</t>
  </si>
  <si>
    <t>ac/4∆</t>
  </si>
  <si>
    <t>From the top of a tower, the angle of depression of a point on the ground is 60°.If the distance of this point from the tower is 1/(√3+1) m, then the height of the tower is</t>
  </si>
  <si>
    <t>(4√3)/2  m</t>
  </si>
  <si>
    <t>(√3+3)/2 m</t>
  </si>
  <si>
    <t>(3-√3)/2  m</t>
  </si>
  <si>
    <t>√3/2  m</t>
  </si>
  <si>
    <t>If in a ∆ABC,a=6 cm, b=8 cm, c=10 cm, then the value of sin⁡2A is</t>
  </si>
  <si>
    <t>24/25</t>
  </si>
  <si>
    <t>In ∆ ABC,(1+cos⁡(A-B)  cos⁡C )/(1+cos⁡(A-C)  cos⁡B ) is equal to</t>
  </si>
  <si>
    <t>(a-b)/(a+b)</t>
  </si>
  <si>
    <t>(a+b)/(a+c)</t>
  </si>
  <si>
    <t>(a&lt;sup&gt;2&lt;/sup&gt;-b&lt;sup&gt;2&lt;/sup&gt;)/(a&lt;sup&gt;2&lt;/sup&gt;-c&lt;sup&gt;2&lt;/sup&gt; )</t>
  </si>
  <si>
    <t>(a&lt;sup&gt;2&lt;/sup&gt;+b&lt;sup&gt;2&lt;/sup&gt;)/(a&lt;sup&gt;2&lt;/sup&gt;+c&lt;sup&gt;2&lt;/sup&gt; )</t>
  </si>
  <si>
    <t>The base of a cliff is circular. From the extremities of a diameter of the base angles of elevation of the top of the cliff are 30°and 60°. If the height of the cliff be 500 m, then the diameter of the base of the cliff is</t>
  </si>
  <si>
    <t>2000/√3 m</t>
  </si>
  <si>
    <t>1000/√3 m</t>
  </si>
  <si>
    <t>2000/√2 m</t>
  </si>
  <si>
    <t>1000√3  m</t>
  </si>
  <si>
    <t>The sides BC,CA and AB of a triangle ABC are of lengths a,b and c respectively. If D is the mid point of BC and AD is perpendicular to AC, then the value of cos⁡A  cos⁡C is</t>
  </si>
  <si>
    <t>(3(a&lt;sup&gt;2&lt;/sup&gt;-c&lt;sup&gt;2&lt;/sup&gt;))/2ac</t>
  </si>
  <si>
    <t>(2(a&lt;sup&gt;2&lt;/sup&gt;-c&lt;sup&gt;2&lt;/sup&gt;))/3bc</t>
  </si>
  <si>
    <t>((a&lt;sup&gt;2&lt;/sup&gt;-c&lt;sup&gt;2&lt;/sup&gt;))/3ac</t>
  </si>
  <si>
    <t>(2(c&lt;sup&gt;2&lt;/sup&gt;-a&lt;sup&gt;2&lt;/sup&gt;))/3ac</t>
  </si>
  <si>
    <t>The mid points of the sides of a triangle are D(6,1),E(3,5) and F(-1,-2), then the vertex opposite to D is</t>
  </si>
  <si>
    <t xml:space="preserve">(-4,2) </t>
  </si>
  <si>
    <t xml:space="preserve">(-4,5) </t>
  </si>
  <si>
    <t>(2, 5)</t>
  </si>
  <si>
    <t>(10, 8)</t>
  </si>
  <si>
    <t>The locus of a points which moves such that the sum of the squares of its distance from three vertices of the triangle is constant is a/an</t>
  </si>
  <si>
    <t>Circle</t>
  </si>
  <si>
    <t>Straight line</t>
  </si>
  <si>
    <t>Ellipse</t>
  </si>
  <si>
    <t>The angles A,B and C of a ∆ ABC are in AP. if b:c=√3:√2, then the angle A is</t>
  </si>
  <si>
    <t>15°</t>
  </si>
  <si>
    <t>If the three points (0, 1), (0,-1) and (x,0) are vertices of an equilateral triangle, then the values of x are</t>
  </si>
  <si>
    <t>√3,√2</t>
  </si>
  <si>
    <t>√3,-√3</t>
  </si>
  <si>
    <t>√2,-√2</t>
  </si>
  <si>
    <t>The sides of a triangle are sin⁡α  cos⁡α and √(1+sin⁡α  cos⁡α ) for some0&lt;α&lt;π/2. Then, the greatest angle of the triangle is</t>
  </si>
  <si>
    <t>150°</t>
  </si>
  <si>
    <t>From an aeroplane flying, vertically above a horizontal road, the angles of depression of two consecutive stones on the same side of the aeroplane are observed to be 30°and 60°respectively. The height at which the aeroplane is flying in km, is</t>
  </si>
  <si>
    <t>4/√3</t>
  </si>
  <si>
    <t>2/√3</t>
  </si>
  <si>
    <t>A flag staff 20 m long standing on a wall 10 m high subtends an angle whose tangent is 0.5 at a point on the ground. If θ is the angle subtended by the wall at this point, then</t>
  </si>
  <si>
    <t>tan⁡θ=1</t>
  </si>
  <si>
    <t>tan⁡θ=3</t>
  </si>
  <si>
    <t>tan⁡θ=1/2</t>
  </si>
  <si>
    <t>The angle of elevation of the top of a vertical tower from two points distance a and b from the base and in the same line with it, are complimentary. If θ is the angle subtended at the top of the tower by the line joining these points then sin⁡θ=</t>
  </si>
  <si>
    <t>(a-b)/(√2  (a+b))</t>
  </si>
  <si>
    <t>(a+b)/(a-b)</t>
  </si>
  <si>
    <t>In a triangle with one angle if 120°, the length of the sides forms an AP. If the length of the greatest sides is 7 cm, then area of triangle is</t>
  </si>
  <si>
    <t>(3√15)/4  cm&lt;sup&gt;2&lt;/sup&gt;</t>
  </si>
  <si>
    <t>(15√3)/4  cm&lt;sup&gt;2&lt;/sup&gt;</t>
  </si>
  <si>
    <t>15/4  cm&lt;sup&gt;2&lt;/sup&gt;</t>
  </si>
  <si>
    <t>(3√3)/4  cm&lt;sup&gt;2&lt;/sup&gt;</t>
  </si>
  <si>
    <t>If in a ∆ ABC,(b+c)/11=(c+a)/12=(a+b)/13, then cos⁡A is equal to</t>
  </si>
  <si>
    <t>19/35</t>
  </si>
  <si>
    <t>If two vertices of an equilateral triangle are (0, 0) and (3,3√3), then the third vertex lies at</t>
  </si>
  <si>
    <t xml:space="preserve">(3,-3) </t>
  </si>
  <si>
    <t xml:space="preserve">(-3,3) </t>
  </si>
  <si>
    <t>(-3,3√3)</t>
  </si>
  <si>
    <t>In an isosceles right angled ∆ ABC,∠B=90°,AD is the median, then sin⁡∠BAD/sin⁡∠CAD  is</t>
  </si>
  <si>
    <t>1/√2</t>
  </si>
  <si>
    <t>√2</t>
  </si>
  <si>
    <t>If P(1,2),Q(4,6),R(5,7) and S(a,b) are the vertices of a parallelogram PQRS, then</t>
  </si>
  <si>
    <t>a=2,b=4</t>
  </si>
  <si>
    <t>a=b,b=4</t>
  </si>
  <si>
    <t>a=2,b=3</t>
  </si>
  <si>
    <t>a=3,b=5</t>
  </si>
  <si>
    <t>Angles of a triangle are in the ratio4:1:1. The ratio between its greatest side and perimeter is</t>
  </si>
  <si>
    <t>3/(2+√3)</t>
  </si>
  <si>
    <t>1/(2+√3)</t>
  </si>
  <si>
    <t>√3/(√3+2)</t>
  </si>
  <si>
    <t>2/(2+√3)</t>
  </si>
  <si>
    <t>From the top of a cliff h metres above sea level an observer notices that angles of depression of an object A and its image B are complementary. If the angle of depression at Ais θ. The height of A above sea level is</t>
  </si>
  <si>
    <t>h sin⁡θ</t>
  </si>
  <si>
    <t>h cos⁡θ</t>
  </si>
  <si>
    <t>h sin⁡2θ</t>
  </si>
  <si>
    <t>h cos⁡2θ</t>
  </si>
  <si>
    <t>The radius of the incircle of triangle when sides are 18, 24 and 30 cm is</t>
  </si>
  <si>
    <t>4 cm</t>
  </si>
  <si>
    <t>6 cm</t>
  </si>
  <si>
    <t>9 cm</t>
  </si>
  <si>
    <t>The points (1, 3) and (5, 1) are the opposite vertices of a rectangle. The other two vertices lie on the line y=2x+c, then the value of c will be</t>
  </si>
  <si>
    <t>If the vertices of a triangle at O(0,0),A(a,0) and B(0,a). Then, the distance between its circumcentre and orthocentre is</t>
  </si>
  <si>
    <t>a/2</t>
  </si>
  <si>
    <t>a/√2</t>
  </si>
  <si>
    <t>√2  a</t>
  </si>
  <si>
    <t>a/4</t>
  </si>
  <si>
    <t>The straight lines x=y,x-2y= 3 and x+2y=-3 form a triangle, which is</t>
  </si>
  <si>
    <t>The vertices of a triangle are (6, 0), (0, 6) and (6, 6). The distance between its circumcentre and centroid is</t>
  </si>
  <si>
    <t>In a ∆ ABC,a=5,b=7 and sin⁡A=3/4, then the number of possible triangles are</t>
  </si>
  <si>
    <t>The points (k,2-2k),(-k+1,2k),(-4-k,6- 2k) are collinear, then k is equal to</t>
  </si>
  <si>
    <t>2,3</t>
  </si>
  <si>
    <t>1,0</t>
  </si>
  <si>
    <t>1/2,1</t>
  </si>
  <si>
    <t>1,2</t>
  </si>
  <si>
    <t xml:space="preserve">If the vertices P,Q,R of a∆ PQR are rational points, which of the following points of the ∆ PQR is (are) always rational points?&lt;br&gt;(A rational point is a point both of whose coordinates are rational numbers) </t>
  </si>
  <si>
    <t xml:space="preserve">Centroid </t>
  </si>
  <si>
    <t>Incentre</t>
  </si>
  <si>
    <t xml:space="preserve">Circumcentre </t>
  </si>
  <si>
    <t>Orthocentre</t>
  </si>
  <si>
    <t>Which of the following pieces of data does not uniquely determine acute angled ∆ ABC(R=circumradius)?</t>
  </si>
  <si>
    <t>a,sin⁡A,sin⁡B</t>
  </si>
  <si>
    <t>a,b,c</t>
  </si>
  <si>
    <t>a,sin⁡B,R</t>
  </si>
  <si>
    <t>a,sin⁡A,R</t>
  </si>
  <si>
    <t>If a ∆ABC,2ca sin⁡(A-B+C)/2 is equal to</t>
  </si>
  <si>
    <t>a&lt;sup&gt;2&lt;/sup&gt;+b&lt;sup&gt;2&lt;/sup&gt;-c&lt;sup&gt;2&lt;/sup&gt;</t>
  </si>
  <si>
    <t>c&lt;sup&gt;2&lt;/sup&gt;+a&lt;sup&gt;2&lt;/sup&gt;-b&lt;sup&gt;2&lt;/sup&gt;</t>
  </si>
  <si>
    <t>b&lt;sup&gt;2&lt;/sup&gt;-c&lt;sup&gt;2&lt;/sup&gt;-a&lt;sup&gt;2&lt;/sup&gt;</t>
  </si>
  <si>
    <t>c&lt;sup&gt;2&lt;/sup&gt;-a&lt;sup&gt;2&lt;/sup&gt;-b&lt;sup&gt;2&lt;/sup&gt;</t>
  </si>
  <si>
    <t>In any ∆ABC under usual notation, a(b cos⁡C-c cos⁡B) is equal to</t>
  </si>
  <si>
    <t>b&lt;sup&gt;2&lt;/sup&gt;-c&lt;sup&gt;2&lt;/sup&gt;</t>
  </si>
  <si>
    <t>c&lt;sup&gt;2&lt;/sup&gt;-b&lt;sup&gt;2&lt;/sup&gt;</t>
  </si>
  <si>
    <t>(b&lt;sup&gt;2&lt;/sup&gt;-c&lt;sup&gt;2&lt;/sup&gt;)/2</t>
  </si>
  <si>
    <t>(c&lt;sup&gt;2&lt;/sup&gt;-b&lt;sup&gt;2&lt;/sup&gt;)/2</t>
  </si>
  <si>
    <t>In ∆ABC,G is he centroid, D is the mid point ofBC. If A=(2,3)and G(7,5), then the point D is</t>
  </si>
  <si>
    <t>(9/2,4)</t>
  </si>
  <si>
    <t>(19/2,6)</t>
  </si>
  <si>
    <t>(11/2,11/2)</t>
  </si>
  <si>
    <t>(8,13/2)</t>
  </si>
  <si>
    <t>The transformed equation of 3x&lt;sup&gt;2&lt;/sup&gt;+3y&lt;sup&gt;2&lt;/sup&gt;+2xy=2, when the coordinate axes are rotated through an angle of 45°, is</t>
  </si>
  <si>
    <t>x&lt;sup&gt;2&lt;/sup&gt;+2y&lt;sup&gt;2&lt;/sup&gt;=1</t>
  </si>
  <si>
    <t>2x&lt;sup&gt;2&lt;/sup&gt;+y&lt;sup&gt;2&lt;/sup&gt;=1</t>
  </si>
  <si>
    <t>x&lt;sup&gt;2&lt;/sup&gt;+y&lt;sup&gt;2&lt;/sup&gt;=1</t>
  </si>
  <si>
    <t>x&lt;sup&gt;2&lt;/sup&gt;+3y&lt;sup&gt;2&lt;/sup&gt;=1</t>
  </si>
  <si>
    <t>The equation of the locus of a point equidistant from the points (a&lt;sub&gt;1&lt;/sub&gt;,b&lt;sub&gt;1&lt;/sub&gt;) and (a&lt;sub&gt;2&lt;/sub&gt;,b&lt;sub&gt;2&lt;/sub&gt;) is (a&lt;sub&gt;1&lt;/sub&gt;-a&lt;sub&gt;2&lt;/sub&gt; )x+(b&lt;sub&gt;1&lt;/sub&gt;-b&lt;sub&gt;2&lt;/sub&gt; )y+c=0, then the value of c is</t>
  </si>
  <si>
    <t>ABCis a right angled triangle with ∠B=90°,a=6 cm. If the radius of the circumcircle is 5 cm. Then the area of ∆ABC is</t>
  </si>
  <si>
    <t>25 cm&lt;sup&gt;2&lt;/sup&gt;</t>
  </si>
  <si>
    <t>30 cm&lt;sup&gt;2&lt;/sup&gt;</t>
  </si>
  <si>
    <t>36 cm&lt;sup&gt;2&lt;/sup&gt;</t>
  </si>
  <si>
    <t>24 cm&lt;sup&gt;2&lt;/sup&gt;</t>
  </si>
  <si>
    <t>The transformed equation of x&lt;sup&gt;2&lt;/sup&gt;+6xy+8y&lt;sup&gt;2&lt;/sup&gt;=10 when the axes are rotated through an angle π/4 is</t>
  </si>
  <si>
    <t>15x&lt;sup&gt;2&lt;/sup&gt;-14xy+3y&lt;sup&gt;2&lt;/sup&gt;=20</t>
  </si>
  <si>
    <t>15x&lt;sup&gt;2&lt;/sup&gt;+14xy-3y&lt;sup&gt;2&lt;/sup&gt;=20</t>
  </si>
  <si>
    <t>15x&lt;sup&gt;2&lt;/sup&gt;+14xy+3y&lt;sup&gt;2&lt;/sup&gt;=20</t>
  </si>
  <si>
    <t>15x&lt;sup&gt;2&lt;/sup&gt;-14xy-3y&lt;sup&gt;2&lt;/sup&gt;=20</t>
  </si>
  <si>
    <t>The angle of elevation of the top of a TV tower from three points A,B and C in a straight line through the foot of the tower areα,2α and 3αrespectively. If AB=a, then height of the tower is</t>
  </si>
  <si>
    <t>a tan⁡α</t>
  </si>
  <si>
    <t>a sin⁡α</t>
  </si>
  <si>
    <t>a sin 2α</t>
  </si>
  <si>
    <t>a sin⁡3α</t>
  </si>
  <si>
    <t>The ratio in which the x-axis divides the line segment joining (3,6) and (4,-3) is</t>
  </si>
  <si>
    <t>2∶1</t>
  </si>
  <si>
    <t>1∶2</t>
  </si>
  <si>
    <t>3∶4</t>
  </si>
  <si>
    <t>ABis vertical tower. The point A is on the ground and C is the middle point of AB. The part CB subtend an angle α at a point P on the ground. If AP=n AB, then the correct relation is</t>
  </si>
  <si>
    <t>n=(n&lt;sup&gt;2&lt;/sup&gt;+1)  tan⁡α</t>
  </si>
  <si>
    <t>n=(2n&lt;sup&gt;2&lt;/sup&gt;-1)  tan⁡α</t>
  </si>
  <si>
    <t>n&lt;sup&gt;2&lt;/sup&gt;=(2n&lt;sup&gt;2&lt;/sup&gt;+1)  tan⁡α</t>
  </si>
  <si>
    <t>n=(2n&lt;sup&gt;2&lt;/sup&gt;+1)  tan⁡α</t>
  </si>
  <si>
    <t>If the points (-2,-5),(2,-2),(8,a) are collinear, then the value of a is</t>
  </si>
  <si>
    <t>If in a ∆ ABC,cos⁡A+2cos⁡B+cos⁡C=2, then a,b,c are in</t>
  </si>
  <si>
    <t>In a ∆ ABC,a=5,a=4and cos⁡(A+B)=31/32. In this triangle, c is equal to</t>
  </si>
  <si>
    <t>In a triangle r&lt;sub&gt;1&lt;/sub&gt;&gt;r&lt;sub&gt;2&lt;/sub&gt;&gt;r&lt;sub&gt;3&lt;/sub&gt;, then</t>
  </si>
  <si>
    <t>a&gt;b&gt;c</t>
  </si>
  <si>
    <t>a&lt;b&lt;c</t>
  </si>
  <si>
    <t>a&gt;b and b&lt;c</t>
  </si>
  <si>
    <t>a&lt;b and b&gt;c</t>
  </si>
  <si>
    <t>In a ∆ ABC, if a=2x,b=2y and ∠C=120°, then the area of the triangle is</t>
  </si>
  <si>
    <t>xy sq unit</t>
  </si>
  <si>
    <t>xy √3 sq unit</t>
  </si>
  <si>
    <t>3xy sq unit</t>
  </si>
  <si>
    <t>2xy sq unit</t>
  </si>
  <si>
    <t>If the points (a,b),(a',b') and (a-a',b-b') are collinear, then</t>
  </si>
  <si>
    <t>ab'=a' b</t>
  </si>
  <si>
    <t>ab=a' b'</t>
  </si>
  <si>
    <t>aa'=bb'</t>
  </si>
  <si>
    <t>a&lt;sup&gt;2&lt;/sup&gt;+b&lt;sup&gt;2&lt;/sup&gt;=1</t>
  </si>
  <si>
    <t>If A(-a,0) and B(a,0) are two fixed points, then the locus of the point at which AB subtends a right angle, is</t>
  </si>
  <si>
    <t>x&lt;sup&gt;2&lt;/sup&gt;+y&lt;sup&gt;2&lt;/sup&gt;=2a&lt;sup&gt;2&lt;/sup&gt;</t>
  </si>
  <si>
    <t>x&lt;sup&gt;2&lt;/sup&gt;-y&lt;sup&gt;2&lt;/sup&gt;=a&lt;sup&gt;2&lt;/sup&gt;</t>
  </si>
  <si>
    <t>x&lt;sup&gt;2&lt;/sup&gt;+y&lt;sup&gt;2&lt;/sup&gt;+a&lt;sup&gt;2&lt;/sup&gt;=0</t>
  </si>
  <si>
    <t>x&lt;sup&gt;2&lt;/sup&gt;+y&lt;sup&gt;2&lt;/sup&gt;=a&lt;sup&gt;2&lt;/sup&gt;</t>
  </si>
  <si>
    <t>If the coordinates of two vertices of an equilateral triangle ae (2,4) and (2,6), then the coordinates of its third vertex are</t>
  </si>
  <si>
    <t xml:space="preserve">(√3,5) </t>
  </si>
  <si>
    <t>(2√3,5)</t>
  </si>
  <si>
    <t>(2+√3,5)</t>
  </si>
  <si>
    <t>(2,5)</t>
  </si>
  <si>
    <t>If point (x,y) is equidistant from (a+b,b-a) and (a-b,a+b), then</t>
  </si>
  <si>
    <t>ax+by=0</t>
  </si>
  <si>
    <t>ax-by=0</t>
  </si>
  <si>
    <t>bx+ay=0</t>
  </si>
  <si>
    <t>bx-ay=0</t>
  </si>
  <si>
    <t>If A,B,C,D are the angles of a quadrilateral, then (∑tan⁡A )/(∑cot⁡A ) is equal to</t>
  </si>
  <si>
    <t>∏tan⁡A</t>
  </si>
  <si>
    <t>∏cot⁡A</t>
  </si>
  <si>
    <t xml:space="preserve">∑tan&lt;sup&gt;2&lt;/sup&gt;⁡A </t>
  </si>
  <si>
    <t xml:space="preserve">∑cot&lt;sup&gt;2&lt;/sup&gt;⁡A </t>
  </si>
  <si>
    <t>If the angles of a triangle are in the ratio 3:4:5, then the sides are in the ratio</t>
  </si>
  <si>
    <t>2:√6:√3+1</t>
  </si>
  <si>
    <t>√2:√6:√3+1</t>
  </si>
  <si>
    <t>2:√3:√3+1</t>
  </si>
  <si>
    <t>A line joining A(2,0) and B(3,1) is rotated about A in anti-clockwise direction through 15@°. Find the equation of the line in the new position. If B goes to C in the new position, then coordinates of C are</t>
  </si>
  <si>
    <t>(2+1/√2,√3/√2)</t>
  </si>
  <si>
    <t>(2-1/√2,√3/√2)</t>
  </si>
  <si>
    <t>(2+1/√2,√3/2)</t>
  </si>
  <si>
    <t>ABCis a triangle with vertices A(-1,4),B(6,-2) and C(-2,4).D,E and F are the points which divide each AB,BC, and CA respectively in the ratio 3 : 1 internally. Then, the centroid of  ∆ DEF is</t>
  </si>
  <si>
    <t>A house subtends a right angle at the window of an opposite house and the angle of elevation of the window from the bottom of the first house is 60°. If the distance between the two house be 6 m, then the height of the first house is</t>
  </si>
  <si>
    <t>8√3  m</t>
  </si>
  <si>
    <t>6√3  m</t>
  </si>
  <si>
    <t>4√3  m</t>
  </si>
  <si>
    <t>The orthocentre of the triangle whose vertices are&lt;br&gt;{at&lt;sub&gt;1&lt;/sub&gt; t&lt;sub&gt;2&lt;/sub&gt;,a(t&lt;sub&gt;1&lt;/sub&gt;+t&lt;sub&gt;2&lt;/sub&gt;)},{at&lt;sub&gt;2&lt;/sub&gt; t&lt;sub&gt;3&lt;/sub&gt;,a(t&lt;sub&gt;2&lt;/sub&gt;+t&lt;sub&gt;3&lt;/sub&gt; ) },{at&lt;sub&gt;3&lt;/sub&gt; t&lt;sub&gt;1&lt;/sub&gt;,a(t&lt;sub&gt;3&lt;/sub&gt;+t&lt;sub&gt;1&lt;/sub&gt; ) }is</t>
  </si>
  <si>
    <t>{-a,a(t&lt;sub&gt;1&lt;/sub&gt;+t&lt;sub&gt;2&lt;/sub&gt;+t&lt;sub&gt;3&lt;/sub&gt;+t&lt;sub&gt;1&lt;/sub&gt;+t&lt;sub&gt;2&lt;/sub&gt; t&lt;sub&gt;3&lt;/sub&gt; )}</t>
  </si>
  <si>
    <t xml:space="preserve">{-a,a(t&lt;sub&gt;1&lt;/sub&gt;+t&lt;sub&gt;2&lt;/sub&gt;+t&lt;sub&gt;3&lt;/sub&gt;+t&lt;sub&gt;1&lt;/sub&gt; t&lt;sub&gt;2&lt;/sub&gt; t&lt;sub&gt;3&lt;/sub&gt; )} </t>
  </si>
  <si>
    <t>{-a,a(t&lt;sub&gt;1&lt;/sub&gt;-t&lt;sub&gt;2&lt;/sub&gt;-t&lt;sub&gt;3&lt;/sub&gt;-t&lt;sub&gt;1&lt;/sub&gt; t&lt;sub&gt;2&lt;/sub&gt; t&lt;sub&gt;3&lt;/sub&gt; )}</t>
  </si>
  <si>
    <t>{-a,a(t&lt;sub&gt;1&lt;/sub&gt;+t&lt;sub&gt;2&lt;/sub&gt;-t&lt;sub&gt;3&lt;/sub&gt;-t&lt;sub&gt;1&lt;/sub&gt; t&lt;sub&gt;2&lt;/sub&gt; t&lt;sub&gt;3&lt;/sub&gt; )}</t>
  </si>
  <si>
    <t>A flag staff is upon the top of a building. If at a distance of 40 m from the base of building the angles of elevation of the topes of the flag staff and building are 60° and 30° respectively, then the height of the flag staff is</t>
  </si>
  <si>
    <t>46.19 m</t>
  </si>
  <si>
    <t>50 m</t>
  </si>
  <si>
    <t>A person observes the angle of elevation of a building as 30°. The persons proceeds towards the building with a speed of 25(√3-1) m/h. After two hours, he observes the angle of elevation as 45°.The height of the building (in metres)is</t>
  </si>
  <si>
    <t>50(√3-1)</t>
  </si>
  <si>
    <t>50(√3+1)</t>
  </si>
  <si>
    <t>a</t>
  </si>
  <si>
    <t>b</t>
  </si>
  <si>
    <t>c</t>
  </si>
  <si>
    <t>In a ∆ ABC, angle A is greater than angle B. If the measures of angles A and B satisfy the equation 3 sin⁡x-4 sin&lt;sup&gt;3&lt;/sup&gt;⁡x-k=0,0&lt;k&lt;1, then the measure of angle C is</t>
  </si>
  <si>
    <t>2π/3</t>
  </si>
  <si>
    <t>5π/6</t>
  </si>
  <si>
    <t>In a ∆ ABC,a,c ,A are given and b&lt;sub&gt;1&lt;/sub&gt;,b&lt;sub&gt;2&lt;/sub&gt; are two values of third side b such that b=2b&lt;sub&gt;1&lt;/sub&gt;. Then, sin⁡A is equal to</t>
  </si>
  <si>
    <t>√((9a&lt;sup&gt;2&lt;/sup&gt;-c&lt;sup&gt;2&lt;/sup&gt;)/(8a&lt;sup&gt;2&lt;/sup&gt; ))</t>
  </si>
  <si>
    <t>√((9a&lt;sup&gt;2&lt;/sup&gt;-c&lt;sup&gt;2&lt;/sup&gt;)/(8c&lt;sup&gt;2&lt;/sup&gt; ))</t>
  </si>
  <si>
    <t>√((9a&lt;sup&gt;2&lt;/sup&gt;+c&lt;sup&gt;2&lt;/sup&gt;)/(8a&lt;sup&gt;2&lt;/sup&gt; ))</t>
  </si>
  <si>
    <t>(3+2/√3,3+4/√3)</t>
  </si>
  <si>
    <t>(1+2/(3√3),1+4/(3√3))</t>
  </si>
  <si>
    <t>(7, 1)</t>
  </si>
  <si>
    <t>(a-b)/2</t>
  </si>
  <si>
    <t>(a-b)/(a+b+c)</t>
  </si>
  <si>
    <t>c/(a+b)</t>
  </si>
  <si>
    <t>If orthocentre and circumcentre of triangle are respectively (1, 1) and (3, 2), then the coordinates of its centroid are</t>
  </si>
  <si>
    <t>(7/3,5/3)</t>
  </si>
  <si>
    <t>(5/3,7/3)</t>
  </si>
  <si>
    <t>(7, 5)</t>
  </si>
  <si>
    <t>b&lt;sup&gt;2&lt;/sup&gt;+c&lt;sup&gt;2&lt;/sup&gt;-bc</t>
  </si>
  <si>
    <t>2b&lt;sup&gt;2&lt;/sup&gt;+c&lt;sup&gt;2&lt;/sup&gt;-2bc</t>
  </si>
  <si>
    <t>b&lt;sup&gt;2&lt;/sup&gt;+c&lt;sup&gt;2&lt;/sup&gt;+2bc</t>
  </si>
  <si>
    <t>The circumcentre of the triangle formed by the lines y=x,y=2x and y=3x+4 is</t>
  </si>
  <si>
    <t>(6, 8)</t>
  </si>
  <si>
    <t xml:space="preserve">(6,-8) </t>
  </si>
  <si>
    <t>(3, 4)</t>
  </si>
  <si>
    <t>(-3,-4)</t>
  </si>
  <si>
    <t>If in a ∆ ABC,cot⁡A/2=(b+c)/a, then the ∆ ABC is</t>
  </si>
  <si>
    <t>Area of the triangle formed by the lines 3x&lt;sup&gt;2&lt;/sup&gt;-4xy+y&lt;sup&gt;2&lt;/sup&gt;=0,2x-y=6 is</t>
  </si>
  <si>
    <t>16 sq units</t>
  </si>
  <si>
    <t>25 sq units</t>
  </si>
  <si>
    <t>36 sq units</t>
  </si>
  <si>
    <t>49 sq units</t>
  </si>
  <si>
    <t>The shadow of a tower is found to be 60 m shorter when the sun’s altitude changes from 30° to 60°. The height of the tower from the ground is approximately equal to</t>
  </si>
  <si>
    <t>62 m</t>
  </si>
  <si>
    <t>301 m</t>
  </si>
  <si>
    <t>101 m</t>
  </si>
  <si>
    <t>52 m</t>
  </si>
  <si>
    <t>Let  0&lt;α&lt;π/2be a fixed angle. If P=(cos⁡θ, sin⁡θ )and Q={cos⁡(α-θ),sin⁡(α-θ)  }. Then Q is obtained from P by</t>
  </si>
  <si>
    <t>Clockwise rotation around the origin through angle α</t>
  </si>
  <si>
    <t>Anti-clockwise rotation around origin through angle α</t>
  </si>
  <si>
    <t>Reflection in the line through the origin with slope tan α</t>
  </si>
  <si>
    <t>Reflection in the line through the origin with slope tan α/2</t>
  </si>
  <si>
    <t>The equation of the base of an equilateral triangle is x+y=2 and the vertex is (2,-1). The area of triangle is</t>
  </si>
  <si>
    <t>2√3</t>
  </si>
  <si>
    <t>√3/6</t>
  </si>
  <si>
    <t>If (0, 1) is the orthocentre and (2, 3) is the centroid of a triangle. Then, its circumcentre is</t>
  </si>
  <si>
    <t>(3, 2)</t>
  </si>
  <si>
    <t>(4, 3)</t>
  </si>
  <si>
    <t>The angle of elevation of the top of the tower observed from each of the three points A,B,C on the ground forming a triangle is the same angle α. If R is the circumradius of the ∆ ABC, then the height of the tower is</t>
  </si>
  <si>
    <t>R sin⁡α</t>
  </si>
  <si>
    <t>R cos⁡α</t>
  </si>
  <si>
    <t>R cot⁡α</t>
  </si>
  <si>
    <t>R tan⁡α</t>
  </si>
  <si>
    <t xml:space="preserve">The circumcentre of a triangle formed by the lines xy+2x+2y+4=0 and x+y+2=0 is  </t>
  </si>
  <si>
    <t xml:space="preserve">(-1,-1) </t>
  </si>
  <si>
    <t xml:space="preserve">(0,-1) </t>
  </si>
  <si>
    <t xml:space="preserve">(1,1) </t>
  </si>
  <si>
    <t>(-1,0)</t>
  </si>
  <si>
    <t>If the distance of any point P from the points A(a+b,a-b) and B(a-b,a+b) are equal, then the locus of P is</t>
  </si>
  <si>
    <t>x-y=0</t>
  </si>
  <si>
    <t>x+y=0</t>
  </si>
  <si>
    <t>In an equilateral triangle of side 2√3 cm, the circumcentre is</t>
  </si>
  <si>
    <t>√3  cm</t>
  </si>
  <si>
    <t>2√3  cm</t>
  </si>
  <si>
    <t>Let ABC be a triangle, two of whose vertices are (15, 0) and (0, 10). If the orthocenter is (6, 9), then the third vertex is</t>
  </si>
  <si>
    <t>(15, 10)</t>
  </si>
  <si>
    <t xml:space="preserve">(10,-15) </t>
  </si>
  <si>
    <t>An aeroplane flying at a height of 300 metres above the ground passes vertically above another plane at an instant when the angles of elevation of the two planes from the same point on the ground are 60° and 45° respectively. The height of the lower plane from the ground (in metres) is</t>
  </si>
  <si>
    <t>100√3</t>
  </si>
  <si>
    <t>100/√3</t>
  </si>
  <si>
    <t>150(√3+1)</t>
  </si>
  <si>
    <t>If the sides of a triangle are in ratio 3:7:8, then R:r is equal to</t>
  </si>
  <si>
    <t>In a ∆ ABC,(b+c-a)  tan⁡A/2 is equal to</t>
  </si>
  <si>
    <t>2∆/s</t>
  </si>
  <si>
    <t>∆/s</t>
  </si>
  <si>
    <t>∆s/bc</t>
  </si>
  <si>
    <t>s/a R</t>
  </si>
  <si>
    <t>The sum of the radii of inscribed and circumscribed circles for an n sides regular polygon of side a, is</t>
  </si>
  <si>
    <t>a cot⁡(π/n)</t>
  </si>
  <si>
    <t>a/2  cot⁡(π/2n)</t>
  </si>
  <si>
    <t>a cot⁡(π/2n)</t>
  </si>
  <si>
    <t>a/4  cot⁡(π/2n)</t>
  </si>
  <si>
    <t>If ∆=a&lt;sup&gt;2&lt;/sup&gt;-(b-c )&lt;sup&gt;2&lt;/sup&gt;, where ∆ is the area of ∆ ABC, then tan⁡A is equal to</t>
  </si>
  <si>
    <t>The median BE and AD of a triangle with vertices A(0,b),B(0,0),C(a, 0) are perpendicular to each other, if</t>
  </si>
  <si>
    <t>a=b/2</t>
  </si>
  <si>
    <t>b=a/2</t>
  </si>
  <si>
    <t>ab=1</t>
  </si>
  <si>
    <t>a=±√2 b</t>
  </si>
  <si>
    <t>If a,b,c be the sides of a ∆ ABC and if roots of the equation a(b-c) x&lt;sup&gt;2&lt;/sup&gt;+b(c-a)x+c(a-b)=0 are equal, then sin&lt;sup&gt;2&lt;/sup&gt;⁡(A/2),sin&lt;sup&gt;2&lt;/sup&gt;⁡(B/2),sin&lt;sup&gt;2&lt;/sup&gt;⁡(C/2) are in</t>
  </si>
  <si>
    <t>AGP</t>
  </si>
  <si>
    <t>In ∆ ABC,(1+cos⁡(A-B)  cos⁡C )/(1+cos⁡(A-C)  cos⁡B  ) is equal to</t>
  </si>
  <si>
    <t>(a-b)/(a-c)</t>
  </si>
  <si>
    <t>In a ∆ ABC,a=13 cm, b=12 cm and c=5 cm. The distance of A from BC is</t>
  </si>
  <si>
    <t>144/13</t>
  </si>
  <si>
    <t>65/12</t>
  </si>
  <si>
    <t>60/13</t>
  </si>
  <si>
    <t>25/13</t>
  </si>
  <si>
    <t>If in a ∆ABC,r&lt;sub&gt;1&lt;/sub&gt;&lt;r&lt;sub&gt;2&lt;/sub&gt;&lt;r&lt;sub&gt;3&lt;/sub&gt;, then</t>
  </si>
  <si>
    <t>b&lt;a&lt;c</t>
  </si>
  <si>
    <t>a&lt;c&lt;b</t>
  </si>
  <si>
    <t>A ladder rests against a wall making an angle α with the horizontal. The foot of the ladder is pulled away from the wall through a distance x, so that it slides a distance y down the wall making an angle β with the horizontal. The correct relation is</t>
  </si>
  <si>
    <t>x=y tan⁡((α+β)/2)</t>
  </si>
  <si>
    <t>y=x tan⁡((α+β)/2)</t>
  </si>
  <si>
    <t>x=y tan⁡(α+β)</t>
  </si>
  <si>
    <t>y=x tan⁡(α+β)</t>
  </si>
  <si>
    <t>Let A(h,k),B(1,1) and C(2,1) be the vertices of a right angled triangle with AC as its hypotenuse. If the area of the triangle is 1, then the set of values which 'k' can take is given by</t>
  </si>
  <si>
    <t>{1, 3}</t>
  </si>
  <si>
    <t>{0, 2}</t>
  </si>
  <si>
    <t>{-1,3}</t>
  </si>
  <si>
    <t>{-3,-2}</t>
  </si>
  <si>
    <t xml:space="preserve">A variable line x/a+y/b=1 is such thata+b=4. The locus of the mid point of the portion of the line intercepted between the axes is </t>
  </si>
  <si>
    <t>x+y=4</t>
  </si>
  <si>
    <t>x+y=8</t>
  </si>
  <si>
    <t>x+y=1</t>
  </si>
  <si>
    <t>x+y=2</t>
  </si>
  <si>
    <t>If in a ∆ ABC,tan⁡(A/2),tan⁡(B/2),tan⁡(C/2) are in HP, then the sides a,b,c are in</t>
  </si>
  <si>
    <t>The shadow of tower standing on a level ground is xmetres long when the sun’s altitude is 30°,while it is ymetres long when the altitude is 60°. If the height of the tower is 45.√3/2 m, then x-y is</t>
  </si>
  <si>
    <t>45 m</t>
  </si>
  <si>
    <t>45√3  m</t>
  </si>
  <si>
    <t>45/√3  m</t>
  </si>
  <si>
    <t>45.√3/2 m</t>
  </si>
  <si>
    <t>All points lying inside the triangle formed by the points (1, 3), (5, 0) and (-1,2) satisfy</t>
  </si>
  <si>
    <t>3x+2y≥0</t>
  </si>
  <si>
    <t>2x+y-13&lt;0</t>
  </si>
  <si>
    <t>2x-3y-12≤0</t>
  </si>
  <si>
    <t>If the area of the triangle with vertices (x,0),(1,1) and (0,2) is 4 sq unit, then the value of x is</t>
  </si>
  <si>
    <t>If the centroid of the triangle formed by the points (0, 0), (cos⁡θ,sin⁡θ ) and (sin⁡θ,-cos⁡θ ) lies on the line y=2x, thenθ is equal to</t>
  </si>
  <si>
    <t>tan&lt;sup&gt;-1&lt;/sup&gt;⁡2</t>
  </si>
  <si>
    <t>tan&lt;sup&gt;-1&lt;/sup&gt;⁡(-3)</t>
  </si>
  <si>
    <t>tan&lt;sup&gt;-1&lt;/sup&gt;⁡(-2)</t>
  </si>
  <si>
    <t>In order to remove first degree terms from the equation 2x&lt;sup&gt;2&lt;/sup&gt;+7y&lt;sup&gt;2&lt;/sup&gt;+8x-14y+4=0, the origin is shifted at the point</t>
  </si>
  <si>
    <t xml:space="preserve">(-2,1) </t>
  </si>
  <si>
    <t xml:space="preserve">(1,2) </t>
  </si>
  <si>
    <t xml:space="preserve">(2,1) </t>
  </si>
  <si>
    <t>(1,-2)</t>
  </si>
  <si>
    <t>If  t&lt;sub&gt;1&lt;/sub&gt;+t&lt;sub&gt;2&lt;/sub&gt;+t&lt;sub&gt;3&lt;/sub&gt;=-t&lt;sub&gt;1&lt;/sub&gt; t&lt;sub&gt;2&lt;/sub&gt; t&lt;sub&gt;3&lt;/sub&gt;, then orthocentre of the triangle formed by the points [at&lt;sub&gt;1&lt;/sub&gt; t&lt;sub&gt;2&lt;/sub&gt;,a(t&lt;sub&gt;1&lt;/sub&gt;+t&lt;sub&gt;2&lt;/sub&gt; ) ],[at&lt;sub&gt;2&lt;/sub&gt; t&lt;sub&gt;3&lt;/sub&gt;,a(t&lt;sub&gt;2&lt;/sub&gt;+t&lt;sub&gt;3&lt;/sub&gt; ) ] and [at&lt;sub&gt;3&lt;/sub&gt; t&lt;sub&gt;1&lt;/sub&gt;,a(t&lt;sub&gt;3&lt;/sub&gt;+t&lt;sub&gt;1&lt;/sub&gt;)], lies on</t>
  </si>
  <si>
    <t xml:space="preserve">(a,0) </t>
  </si>
  <si>
    <t xml:space="preserve">(-a,0) </t>
  </si>
  <si>
    <t xml:space="preserve">(0,a) </t>
  </si>
  <si>
    <t>(0,-a)</t>
  </si>
  <si>
    <t>If A(-5,0) and B(3,0) are two vertices of a triangleABC. Its area is 20 sq cm. The vertex C lies on the linex-y=2. The coordinates of C are</t>
  </si>
  <si>
    <t xml:space="preserve">(-7,-5)or (3,5) </t>
  </si>
  <si>
    <t xml:space="preserve">(-3,-5)or (-5,7) </t>
  </si>
  <si>
    <t>(7,5)or (3,5)</t>
  </si>
  <si>
    <t>(-3,-5)or (7,5)</t>
  </si>
  <si>
    <t>The locus of a point P  which moves such that 2PA=3PB, where coordinates of points A and B are (0,0) and (4,-3), is</t>
  </si>
  <si>
    <t>The coordinates of the centroid of a triangle having its circumcentre and orthocentre at (7/2,5/2) and (2,1) respectively, are</t>
  </si>
  <si>
    <t xml:space="preserve">(13/6,3/2) </t>
  </si>
  <si>
    <t xml:space="preserve">(5/2,3/2) </t>
  </si>
  <si>
    <t>(3/2,5/2)</t>
  </si>
  <si>
    <t>The base angle of triangle are 22 1/2° and112 1/2°. If b is the base and h is the height of the triangle, then</t>
  </si>
  <si>
    <t>b=2h</t>
  </si>
  <si>
    <t>b=3h</t>
  </si>
  <si>
    <t>b=(1+√3)h</t>
  </si>
  <si>
    <t>b=(2+√3)h</t>
  </si>
  <si>
    <t xml:space="preserve">Let ABC be a triangle such that ∠ ACB=π/6 and let a,b and c denote the lengths of the sides opposite to A,B and C respectively. The value (s) of x for which a=x&lt;sup&gt;2&lt;/sup&gt;+x+1,b=x&lt;sup&gt;2&lt;/sup&gt;-1 and c=2x+1 is (are) </t>
  </si>
  <si>
    <t>1+√3</t>
  </si>
  <si>
    <t>2+√3</t>
  </si>
  <si>
    <t>If the distance between the points P(a cos⁡48°,0) and Q(0,a cos⁡12°) is d, then d&lt;sup&gt;2&lt;/sup&gt;-a&lt;sup&gt;2&lt;/sup&gt;=</t>
  </si>
  <si>
    <t>a&lt;sup&gt;2&lt;/sup&gt;/4 (√5-1)</t>
  </si>
  <si>
    <t>a&lt;sup&gt;2&lt;/sup&gt;/4 (√5+1)</t>
  </si>
  <si>
    <t>a/8 (√5-1)</t>
  </si>
  <si>
    <t>a&lt;sup&gt;2&lt;/sup&gt;/8 (√5+1)</t>
  </si>
  <si>
    <t>In a ∆ ABC,a(b cos⁡C-c cos⁡B) is equal to</t>
  </si>
  <si>
    <t>If the points (a&lt;sub&gt;1&lt;/sub&gt;,b&lt;sub&gt;1&lt;/sub&gt; ),(a&lt;sub&gt;2&lt;/sub&gt; ,b&lt;sub&gt;2&lt;/sub&gt;) and (a&lt;sub&gt;3&lt;/sub&gt;,b&lt;sub&gt;3&lt;/sub&gt; ) are collinear, then lines a_i x+b_i y+1=0 for i=1,2,3 are</t>
  </si>
  <si>
    <t>Concurrent</t>
  </si>
  <si>
    <t>Identical</t>
  </si>
  <si>
    <t>Parallel</t>
  </si>
  <si>
    <t>In ∆ ABC,(b+c)  cos⁡A+(c+a)  cos⁡B+(a+b)  cos⁡C is equal to</t>
  </si>
  <si>
    <t>a+b+c</t>
  </si>
  <si>
    <t>2(a+b+c)</t>
  </si>
  <si>
    <t>If in a ∆ ABC a=5,b=4,A=π/2+B, then C</t>
  </si>
  <si>
    <t>is tan&lt;sup&gt;-1&lt;/sup&gt;⁡(1/9)</t>
  </si>
  <si>
    <t>is tan&lt;sup&gt;-1&lt;/sup&gt;⁡(9/40)</t>
  </si>
  <si>
    <t>Cannot be evaluated</t>
  </si>
  <si>
    <t>is 2 tan&lt;sup&gt;-1&lt;/sup&gt;⁡(1/9)</t>
  </si>
  <si>
    <t>(a+b+c)/∆</t>
  </si>
  <si>
    <t>(a&lt;sup&gt;2&lt;/sup&gt;+b&lt;sup&gt;2&lt;/sup&gt;+c&lt;sup&gt;2&lt;/sup&gt;)/(4∆&lt;sup&gt;2&lt;/sup&gt; )</t>
  </si>
  <si>
    <t xml:space="preserve">(a&lt;sup&gt;2&lt;/sup&gt;+b&lt;sup&gt;2&lt;/sup&gt;+c&lt;sup&gt;2&lt;/sup&gt;)/∆&lt;sup&gt;2&lt;/sup&gt; </t>
  </si>
  <si>
    <t>&lt;img src="546_A1_cor.gif" &gt;</t>
  </si>
  <si>
    <t>&lt;img src="446_A2_cor.gif" &gt;</t>
  </si>
  <si>
    <t>&lt;img src="446_A3_cor.gif" &gt;</t>
  </si>
  <si>
    <t>&lt;img src="469_Q_cor.gif" &gt;</t>
  </si>
  <si>
    <t>&lt;img src="473_Q_cor.gif" &gt;</t>
  </si>
  <si>
    <t>In ∆ ABC,AD is median and ∠ A=60°, then 4 AD&lt;sup&gt;2&lt;/sup&gt; is equal to&lt;br&gt;&lt;img src="475_Q_cor.gif" &gt;</t>
  </si>
  <si>
    <t>&lt;img src="518_Q_cor.gif" &gt;</t>
  </si>
  <si>
    <t>Mathematics</t>
  </si>
  <si>
    <t>3D Geometry</t>
  </si>
</sst>
</file>

<file path=xl/styles.xml><?xml version="1.0" encoding="utf-8"?>
<styleSheet xmlns="http://schemas.openxmlformats.org/spreadsheetml/2006/main">
  <fonts count="5">
    <font>
      <sz val="11"/>
      <color theme="1"/>
      <name val="Calibri"/>
      <family val="2"/>
      <scheme val="minor"/>
    </font>
    <font>
      <b/>
      <sz val="14"/>
      <color theme="1"/>
      <name val="Calibri"/>
      <family val="2"/>
      <scheme val="minor"/>
    </font>
    <font>
      <sz val="14"/>
      <color theme="1"/>
      <name val="Calibri"/>
      <family val="2"/>
      <scheme val="minor"/>
    </font>
    <font>
      <sz val="11"/>
      <color rgb="FF333333"/>
      <name val="Arial"/>
      <family val="2"/>
    </font>
    <font>
      <sz val="9"/>
      <color rgb="FF333333"/>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49" fontId="1" fillId="0" borderId="0" xfId="0" applyNumberFormat="1" applyFont="1" applyAlignment="1">
      <alignment horizontal="left"/>
    </xf>
    <xf numFmtId="0" fontId="1" fillId="0" borderId="0" xfId="0" applyNumberFormat="1" applyFont="1" applyAlignment="1">
      <alignment horizontal="left"/>
    </xf>
    <xf numFmtId="0" fontId="2" fillId="0" borderId="0" xfId="0" applyFont="1" applyAlignment="1"/>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xf>
    <xf numFmtId="20" fontId="2" fillId="0" borderId="0" xfId="0" applyNumberFormat="1" applyFont="1" applyAlignment="1">
      <alignment horizontal="left"/>
    </xf>
    <xf numFmtId="18" fontId="2" fillId="0" borderId="0" xfId="0" applyNumberFormat="1" applyFont="1" applyAlignment="1">
      <alignment horizontal="left"/>
    </xf>
    <xf numFmtId="9" fontId="2" fillId="0" borderId="0" xfId="0" applyNumberFormat="1" applyFont="1" applyAlignment="1">
      <alignment horizontal="left"/>
    </xf>
    <xf numFmtId="16" fontId="2" fillId="0" borderId="0" xfId="0" applyNumberFormat="1" applyFont="1" applyAlignment="1">
      <alignment horizontal="left"/>
    </xf>
    <xf numFmtId="10" fontId="2" fillId="0" borderId="0" xfId="0" applyNumberFormat="1" applyFont="1" applyAlignment="1">
      <alignment horizontal="left"/>
    </xf>
    <xf numFmtId="21" fontId="2" fillId="0" borderId="0" xfId="0" applyNumberFormat="1" applyFont="1" applyAlignment="1">
      <alignment horizontal="left"/>
    </xf>
    <xf numFmtId="49" fontId="0" fillId="0" borderId="0" xfId="0" applyNumberFormat="1"/>
    <xf numFmtId="16" fontId="0" fillId="0" borderId="0" xfId="0" applyNumberFormat="1"/>
    <xf numFmtId="20" fontId="0" fillId="0" borderId="0" xfId="0" applyNumberFormat="1"/>
    <xf numFmtId="17" fontId="0" fillId="0" borderId="0" xfId="0" applyNumberFormat="1"/>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19"/>
  <sheetViews>
    <sheetView tabSelected="1" topLeftCell="A97" zoomScale="55" zoomScaleNormal="55" workbookViewId="0">
      <selection activeCell="A2" sqref="A2:A119"/>
    </sheetView>
  </sheetViews>
  <sheetFormatPr defaultColWidth="9.140625" defaultRowHeight="18.75"/>
  <cols>
    <col min="1" max="1" width="9.140625" style="4"/>
    <col min="2" max="3" width="9.140625" style="3"/>
    <col min="4" max="4" width="28.85546875" style="3" customWidth="1"/>
    <col min="5" max="6" width="22.5703125" style="3" bestFit="1" customWidth="1"/>
    <col min="7" max="7" width="19.42578125" style="3" customWidth="1"/>
    <col min="8" max="8" width="51.5703125" style="3" customWidth="1"/>
    <col min="9" max="9" width="26.85546875" style="3" customWidth="1"/>
    <col min="10" max="16384" width="9.140625" style="3"/>
  </cols>
  <sheetData>
    <row r="1" spans="1:14">
      <c r="A1" s="1" t="s">
        <v>0</v>
      </c>
      <c r="B1" s="1" t="s">
        <v>1</v>
      </c>
      <c r="C1" s="1" t="s">
        <v>2</v>
      </c>
      <c r="D1" s="1" t="s">
        <v>3</v>
      </c>
      <c r="E1" s="2" t="s">
        <v>4</v>
      </c>
      <c r="F1" s="2" t="s">
        <v>5</v>
      </c>
      <c r="G1" s="2" t="s">
        <v>6</v>
      </c>
      <c r="H1" s="2" t="s">
        <v>7</v>
      </c>
      <c r="I1" s="1" t="s">
        <v>8</v>
      </c>
      <c r="J1" s="1" t="s">
        <v>9</v>
      </c>
      <c r="K1" s="1" t="s">
        <v>10</v>
      </c>
      <c r="L1" s="1" t="s">
        <v>11</v>
      </c>
      <c r="M1" s="1" t="s">
        <v>12</v>
      </c>
      <c r="N1" s="1" t="s">
        <v>13</v>
      </c>
    </row>
    <row r="2" spans="1:14">
      <c r="A2" s="6">
        <v>1</v>
      </c>
      <c r="B2" s="17" t="s">
        <v>501</v>
      </c>
      <c r="C2" s="18" t="s">
        <v>502</v>
      </c>
      <c r="D2" t="s">
        <v>63</v>
      </c>
      <c r="E2" t="s">
        <v>64</v>
      </c>
      <c r="F2" t="s">
        <v>65</v>
      </c>
      <c r="G2" t="s">
        <v>66</v>
      </c>
      <c r="H2" s="6" t="s">
        <v>19</v>
      </c>
      <c r="I2" s="13" t="s">
        <v>21</v>
      </c>
      <c r="J2" s="5" t="s">
        <v>15</v>
      </c>
      <c r="K2" s="6"/>
      <c r="L2" s="6"/>
      <c r="M2" s="6"/>
      <c r="N2" s="6"/>
    </row>
    <row r="3" spans="1:14">
      <c r="A3" s="6">
        <v>2</v>
      </c>
      <c r="B3" s="17" t="s">
        <v>501</v>
      </c>
      <c r="C3" s="18" t="s">
        <v>502</v>
      </c>
      <c r="D3" t="s">
        <v>67</v>
      </c>
      <c r="E3">
        <v>12</v>
      </c>
      <c r="F3">
        <v>13</v>
      </c>
      <c r="G3">
        <v>14</v>
      </c>
      <c r="H3" s="6">
        <v>15</v>
      </c>
      <c r="I3" s="13" t="s">
        <v>21</v>
      </c>
      <c r="J3" s="5" t="s">
        <v>15</v>
      </c>
      <c r="K3" s="6"/>
      <c r="L3" s="6"/>
      <c r="M3" s="6"/>
      <c r="N3" s="6"/>
    </row>
    <row r="4" spans="1:14">
      <c r="A4" s="6">
        <v>3</v>
      </c>
      <c r="B4" s="17" t="s">
        <v>501</v>
      </c>
      <c r="C4" s="18" t="s">
        <v>502</v>
      </c>
      <c r="D4" t="s">
        <v>68</v>
      </c>
      <c r="E4" t="s">
        <v>69</v>
      </c>
      <c r="F4" t="s">
        <v>70</v>
      </c>
      <c r="G4" t="s">
        <v>71</v>
      </c>
      <c r="H4" s="6" t="s">
        <v>72</v>
      </c>
      <c r="I4" s="13" t="s">
        <v>14</v>
      </c>
      <c r="J4" s="5" t="s">
        <v>15</v>
      </c>
      <c r="K4" s="6"/>
      <c r="L4" s="6"/>
      <c r="M4" s="6"/>
      <c r="N4" s="6"/>
    </row>
    <row r="5" spans="1:14">
      <c r="A5" s="6">
        <v>4</v>
      </c>
      <c r="B5" s="17" t="s">
        <v>501</v>
      </c>
      <c r="C5" s="18" t="s">
        <v>502</v>
      </c>
      <c r="D5" t="s">
        <v>73</v>
      </c>
      <c r="E5" t="s">
        <v>74</v>
      </c>
      <c r="F5" t="s">
        <v>75</v>
      </c>
      <c r="G5" t="s">
        <v>76</v>
      </c>
      <c r="H5" s="6" t="s">
        <v>19</v>
      </c>
      <c r="I5" s="13" t="s">
        <v>14</v>
      </c>
      <c r="J5" s="5" t="s">
        <v>15</v>
      </c>
      <c r="K5" s="6"/>
      <c r="L5" s="6"/>
      <c r="M5" s="6"/>
      <c r="N5" s="6"/>
    </row>
    <row r="6" spans="1:14">
      <c r="A6" s="6">
        <v>5</v>
      </c>
      <c r="B6" s="17" t="s">
        <v>501</v>
      </c>
      <c r="C6" s="18" t="s">
        <v>502</v>
      </c>
      <c r="D6" t="s">
        <v>77</v>
      </c>
      <c r="E6" t="s">
        <v>78</v>
      </c>
      <c r="F6" t="s">
        <v>79</v>
      </c>
      <c r="G6" t="s">
        <v>80</v>
      </c>
      <c r="H6" s="6" t="s">
        <v>19</v>
      </c>
      <c r="I6" s="13" t="s">
        <v>21</v>
      </c>
      <c r="J6" s="5" t="s">
        <v>15</v>
      </c>
      <c r="K6" s="6"/>
      <c r="L6" s="6"/>
      <c r="M6" s="6"/>
      <c r="N6" s="6"/>
    </row>
    <row r="7" spans="1:14">
      <c r="A7" s="6">
        <v>6</v>
      </c>
      <c r="B7" s="17" t="s">
        <v>501</v>
      </c>
      <c r="C7" s="18" t="s">
        <v>502</v>
      </c>
      <c r="D7" t="s">
        <v>81</v>
      </c>
      <c r="E7" t="s">
        <v>82</v>
      </c>
      <c r="F7" t="s">
        <v>83</v>
      </c>
      <c r="G7" t="s">
        <v>84</v>
      </c>
      <c r="H7" s="6" t="s">
        <v>19</v>
      </c>
      <c r="I7" s="13" t="s">
        <v>21</v>
      </c>
      <c r="J7" s="5" t="s">
        <v>15</v>
      </c>
      <c r="K7" s="6"/>
      <c r="L7" s="6"/>
      <c r="M7" s="6"/>
      <c r="N7" s="6"/>
    </row>
    <row r="8" spans="1:14">
      <c r="A8" s="6">
        <v>7</v>
      </c>
      <c r="B8" s="17" t="s">
        <v>501</v>
      </c>
      <c r="C8" s="18" t="s">
        <v>502</v>
      </c>
      <c r="D8" t="s">
        <v>85</v>
      </c>
      <c r="E8" t="s">
        <v>34</v>
      </c>
      <c r="F8" t="s">
        <v>58</v>
      </c>
      <c r="G8" t="s">
        <v>59</v>
      </c>
      <c r="H8" s="6" t="s">
        <v>86</v>
      </c>
      <c r="I8" s="13" t="s">
        <v>21</v>
      </c>
      <c r="J8" s="5" t="s">
        <v>15</v>
      </c>
      <c r="K8" s="6"/>
      <c r="L8" s="6"/>
      <c r="M8" s="6"/>
      <c r="N8" s="6"/>
    </row>
    <row r="9" spans="1:14">
      <c r="A9" s="6">
        <v>8</v>
      </c>
      <c r="B9" s="17" t="s">
        <v>501</v>
      </c>
      <c r="C9" s="18" t="s">
        <v>502</v>
      </c>
      <c r="D9" t="s">
        <v>87</v>
      </c>
      <c r="E9" t="s">
        <v>88</v>
      </c>
      <c r="F9" t="s">
        <v>89</v>
      </c>
      <c r="G9" t="s">
        <v>90</v>
      </c>
      <c r="H9" s="6" t="s">
        <v>91</v>
      </c>
      <c r="I9" s="13" t="s">
        <v>21</v>
      </c>
      <c r="J9" s="5" t="s">
        <v>15</v>
      </c>
      <c r="K9" s="6"/>
      <c r="L9" s="6"/>
      <c r="M9" s="6"/>
      <c r="N9" s="6"/>
    </row>
    <row r="10" spans="1:14">
      <c r="A10" s="6">
        <v>9</v>
      </c>
      <c r="B10" s="17" t="s">
        <v>501</v>
      </c>
      <c r="C10" s="18" t="s">
        <v>502</v>
      </c>
      <c r="D10" t="s">
        <v>36</v>
      </c>
      <c r="E10" t="s">
        <v>37</v>
      </c>
      <c r="F10" t="s">
        <v>38</v>
      </c>
      <c r="G10" t="s">
        <v>39</v>
      </c>
      <c r="H10" s="6" t="s">
        <v>19</v>
      </c>
      <c r="I10" s="13" t="s">
        <v>14</v>
      </c>
      <c r="J10" s="5" t="s">
        <v>15</v>
      </c>
      <c r="K10" s="6"/>
      <c r="L10" s="6"/>
      <c r="M10" s="6"/>
      <c r="N10" s="6"/>
    </row>
    <row r="11" spans="1:14">
      <c r="A11" s="6">
        <v>10</v>
      </c>
      <c r="B11" s="17" t="s">
        <v>501</v>
      </c>
      <c r="C11" s="18" t="s">
        <v>502</v>
      </c>
      <c r="D11" t="s">
        <v>92</v>
      </c>
      <c r="E11">
        <v>-1</v>
      </c>
      <c r="F11">
        <v>0</v>
      </c>
      <c r="G11" s="14">
        <v>45017</v>
      </c>
      <c r="H11" s="10">
        <v>44958</v>
      </c>
      <c r="I11" s="13" t="s">
        <v>14</v>
      </c>
      <c r="J11" s="5" t="s">
        <v>15</v>
      </c>
      <c r="K11" s="6"/>
      <c r="L11" s="6"/>
      <c r="M11" s="6"/>
      <c r="N11" s="6"/>
    </row>
    <row r="12" spans="1:14">
      <c r="A12" s="6">
        <v>11</v>
      </c>
      <c r="B12" s="17" t="s">
        <v>501</v>
      </c>
      <c r="C12" s="18" t="s">
        <v>502</v>
      </c>
      <c r="D12" t="s">
        <v>93</v>
      </c>
      <c r="E12" t="s">
        <v>94</v>
      </c>
      <c r="F12" t="s">
        <v>95</v>
      </c>
      <c r="G12" t="s">
        <v>96</v>
      </c>
      <c r="H12" s="6" t="s">
        <v>19</v>
      </c>
      <c r="I12" s="13" t="s">
        <v>16</v>
      </c>
      <c r="J12" s="5" t="s">
        <v>15</v>
      </c>
      <c r="K12" s="6"/>
      <c r="L12" s="6"/>
      <c r="M12" s="6"/>
      <c r="N12" s="6"/>
    </row>
    <row r="13" spans="1:14">
      <c r="A13" s="6">
        <v>12</v>
      </c>
      <c r="B13" s="17" t="s">
        <v>501</v>
      </c>
      <c r="C13" s="18" t="s">
        <v>502</v>
      </c>
      <c r="D13" t="s">
        <v>97</v>
      </c>
      <c r="E13">
        <v>1</v>
      </c>
      <c r="F13" t="s">
        <v>98</v>
      </c>
      <c r="G13">
        <v>0</v>
      </c>
      <c r="H13" s="6" t="s">
        <v>99</v>
      </c>
      <c r="I13" s="13" t="s">
        <v>14</v>
      </c>
      <c r="J13" s="5" t="s">
        <v>15</v>
      </c>
      <c r="K13" s="6"/>
      <c r="L13" s="6"/>
      <c r="M13" s="6"/>
      <c r="N13" s="6"/>
    </row>
    <row r="14" spans="1:14">
      <c r="A14" s="6">
        <v>13</v>
      </c>
      <c r="B14" s="17" t="s">
        <v>501</v>
      </c>
      <c r="C14" s="18" t="s">
        <v>502</v>
      </c>
      <c r="D14" t="s">
        <v>100</v>
      </c>
      <c r="E14" t="s">
        <v>101</v>
      </c>
      <c r="F14" t="s">
        <v>102</v>
      </c>
      <c r="G14" t="s">
        <v>103</v>
      </c>
      <c r="H14" s="6" t="s">
        <v>104</v>
      </c>
      <c r="I14" s="13" t="s">
        <v>14</v>
      </c>
      <c r="J14" s="5" t="s">
        <v>15</v>
      </c>
      <c r="K14" s="6"/>
      <c r="L14" s="6"/>
      <c r="M14" s="6"/>
      <c r="N14" s="6"/>
    </row>
    <row r="15" spans="1:14">
      <c r="A15" s="6">
        <v>14</v>
      </c>
      <c r="B15" s="17" t="s">
        <v>501</v>
      </c>
      <c r="C15" s="18" t="s">
        <v>502</v>
      </c>
      <c r="D15" t="s">
        <v>105</v>
      </c>
      <c r="E15" s="16">
        <v>45809</v>
      </c>
      <c r="F15" s="16">
        <v>45870</v>
      </c>
      <c r="G15" s="16">
        <v>45931</v>
      </c>
      <c r="H15" s="6" t="s">
        <v>106</v>
      </c>
      <c r="I15" s="13" t="s">
        <v>22</v>
      </c>
      <c r="J15" s="5" t="s">
        <v>15</v>
      </c>
      <c r="K15" s="6"/>
      <c r="L15" s="6"/>
      <c r="M15" s="6"/>
      <c r="N15" s="6"/>
    </row>
    <row r="16" spans="1:14">
      <c r="A16" s="6">
        <v>15</v>
      </c>
      <c r="B16" s="17" t="s">
        <v>501</v>
      </c>
      <c r="C16" s="18" t="s">
        <v>502</v>
      </c>
      <c r="D16" t="s">
        <v>107</v>
      </c>
      <c r="E16" t="s">
        <v>108</v>
      </c>
      <c r="F16" t="s">
        <v>109</v>
      </c>
      <c r="G16" t="s">
        <v>110</v>
      </c>
      <c r="H16" s="6" t="s">
        <v>111</v>
      </c>
      <c r="I16" s="13" t="s">
        <v>22</v>
      </c>
      <c r="J16" s="5" t="s">
        <v>15</v>
      </c>
      <c r="K16" s="6"/>
      <c r="L16" s="6"/>
      <c r="M16" s="6"/>
      <c r="N16" s="6"/>
    </row>
    <row r="17" spans="1:14">
      <c r="A17" s="6">
        <v>16</v>
      </c>
      <c r="B17" s="17" t="s">
        <v>501</v>
      </c>
      <c r="C17" s="18" t="s">
        <v>502</v>
      </c>
      <c r="D17" t="s">
        <v>112</v>
      </c>
      <c r="E17" t="s">
        <v>113</v>
      </c>
      <c r="F17" t="s">
        <v>114</v>
      </c>
      <c r="G17" t="s">
        <v>115</v>
      </c>
      <c r="H17" s="6" t="s">
        <v>116</v>
      </c>
      <c r="I17" s="13" t="s">
        <v>16</v>
      </c>
      <c r="J17" s="5" t="s">
        <v>15</v>
      </c>
      <c r="K17" s="6"/>
      <c r="L17" s="6"/>
      <c r="M17" s="6"/>
      <c r="N17" s="6"/>
    </row>
    <row r="18" spans="1:14">
      <c r="A18" s="6">
        <v>17</v>
      </c>
      <c r="B18" s="17" t="s">
        <v>501</v>
      </c>
      <c r="C18" s="18" t="s">
        <v>502</v>
      </c>
      <c r="D18" t="s">
        <v>117</v>
      </c>
      <c r="E18" t="s">
        <v>118</v>
      </c>
      <c r="F18" t="s">
        <v>119</v>
      </c>
      <c r="G18" t="s">
        <v>120</v>
      </c>
      <c r="H18" s="6" t="s">
        <v>121</v>
      </c>
      <c r="I18" s="13" t="s">
        <v>22</v>
      </c>
      <c r="J18" s="5" t="s">
        <v>15</v>
      </c>
      <c r="K18" s="6"/>
      <c r="L18" s="6"/>
      <c r="M18" s="6"/>
      <c r="N18" s="6"/>
    </row>
    <row r="19" spans="1:14">
      <c r="A19" s="6">
        <v>18</v>
      </c>
      <c r="B19" s="17" t="s">
        <v>501</v>
      </c>
      <c r="C19" s="18" t="s">
        <v>502</v>
      </c>
      <c r="D19" t="s">
        <v>122</v>
      </c>
      <c r="E19" t="s">
        <v>123</v>
      </c>
      <c r="F19" t="s">
        <v>124</v>
      </c>
      <c r="G19" t="s">
        <v>125</v>
      </c>
      <c r="H19" s="6" t="s">
        <v>126</v>
      </c>
      <c r="I19" s="13" t="s">
        <v>16</v>
      </c>
      <c r="J19" s="5" t="s">
        <v>15</v>
      </c>
      <c r="K19" s="6"/>
      <c r="L19" s="6"/>
      <c r="M19" s="6"/>
      <c r="N19" s="6"/>
    </row>
    <row r="20" spans="1:14">
      <c r="A20" s="6">
        <v>19</v>
      </c>
      <c r="B20" s="17" t="s">
        <v>501</v>
      </c>
      <c r="C20" s="18" t="s">
        <v>502</v>
      </c>
      <c r="D20" t="s">
        <v>127</v>
      </c>
      <c r="E20" t="s">
        <v>128</v>
      </c>
      <c r="F20" t="s">
        <v>129</v>
      </c>
      <c r="G20" t="s">
        <v>130</v>
      </c>
      <c r="H20" s="6" t="s">
        <v>17</v>
      </c>
      <c r="I20" s="13" t="s">
        <v>16</v>
      </c>
      <c r="J20" s="5" t="s">
        <v>15</v>
      </c>
      <c r="K20" s="6"/>
      <c r="L20" s="6"/>
      <c r="M20" s="6"/>
      <c r="N20" s="6"/>
    </row>
    <row r="21" spans="1:14">
      <c r="A21" s="6">
        <v>20</v>
      </c>
      <c r="B21" s="17" t="s">
        <v>501</v>
      </c>
      <c r="C21" s="18" t="s">
        <v>502</v>
      </c>
      <c r="D21" t="s">
        <v>131</v>
      </c>
      <c r="E21" t="s">
        <v>29</v>
      </c>
      <c r="F21" t="s">
        <v>132</v>
      </c>
      <c r="G21" t="s">
        <v>45</v>
      </c>
      <c r="H21" s="6" t="s">
        <v>30</v>
      </c>
      <c r="I21" s="13" t="s">
        <v>14</v>
      </c>
      <c r="J21" s="5" t="s">
        <v>15</v>
      </c>
      <c r="K21" s="6"/>
      <c r="L21" s="6"/>
      <c r="M21" s="6"/>
      <c r="N21" s="6"/>
    </row>
    <row r="22" spans="1:14">
      <c r="A22" s="6">
        <v>21</v>
      </c>
      <c r="B22" s="17" t="s">
        <v>501</v>
      </c>
      <c r="C22" s="18" t="s">
        <v>502</v>
      </c>
      <c r="D22" t="s">
        <v>133</v>
      </c>
      <c r="E22" t="s">
        <v>134</v>
      </c>
      <c r="F22" t="s">
        <v>135</v>
      </c>
      <c r="G22" t="e">
        <f>-√5,√3</f>
        <v>#NAME?</v>
      </c>
      <c r="H22" s="7" t="s">
        <v>136</v>
      </c>
      <c r="I22" s="13" t="s">
        <v>21</v>
      </c>
      <c r="J22" s="5" t="s">
        <v>15</v>
      </c>
      <c r="K22" s="6"/>
      <c r="L22" s="6"/>
      <c r="M22" s="6"/>
      <c r="N22" s="6"/>
    </row>
    <row r="23" spans="1:14">
      <c r="A23" s="6">
        <v>22</v>
      </c>
      <c r="B23" s="17" t="s">
        <v>501</v>
      </c>
      <c r="C23" s="18" t="s">
        <v>502</v>
      </c>
      <c r="D23" t="s">
        <v>137</v>
      </c>
      <c r="E23" t="s">
        <v>28</v>
      </c>
      <c r="F23" t="s">
        <v>47</v>
      </c>
      <c r="G23" t="s">
        <v>62</v>
      </c>
      <c r="H23" s="6" t="s">
        <v>138</v>
      </c>
      <c r="I23" s="13" t="s">
        <v>14</v>
      </c>
      <c r="J23" s="5" t="s">
        <v>15</v>
      </c>
      <c r="K23" s="6"/>
      <c r="L23" s="6"/>
      <c r="M23" s="6"/>
      <c r="N23" s="6"/>
    </row>
    <row r="24" spans="1:14">
      <c r="A24" s="6">
        <v>23</v>
      </c>
      <c r="B24" s="17" t="s">
        <v>501</v>
      </c>
      <c r="C24" s="18" t="s">
        <v>502</v>
      </c>
      <c r="D24" t="s">
        <v>139</v>
      </c>
      <c r="E24" t="s">
        <v>140</v>
      </c>
      <c r="F24" t="s">
        <v>61</v>
      </c>
      <c r="G24" t="s">
        <v>141</v>
      </c>
      <c r="H24" s="9">
        <v>2</v>
      </c>
      <c r="I24" s="13" t="s">
        <v>21</v>
      </c>
      <c r="J24" s="5" t="s">
        <v>15</v>
      </c>
      <c r="K24" s="6"/>
      <c r="L24" s="6"/>
      <c r="M24" s="6"/>
      <c r="N24" s="6"/>
    </row>
    <row r="25" spans="1:14">
      <c r="A25" s="6">
        <v>24</v>
      </c>
      <c r="B25" s="17" t="s">
        <v>501</v>
      </c>
      <c r="C25" s="18" t="s">
        <v>502</v>
      </c>
      <c r="D25" t="s">
        <v>142</v>
      </c>
      <c r="E25" t="s">
        <v>143</v>
      </c>
      <c r="F25" t="s">
        <v>144</v>
      </c>
      <c r="G25" t="s">
        <v>145</v>
      </c>
      <c r="H25" s="6" t="s">
        <v>19</v>
      </c>
      <c r="I25" s="13" t="s">
        <v>16</v>
      </c>
      <c r="J25" s="5" t="s">
        <v>15</v>
      </c>
      <c r="K25" s="6"/>
      <c r="L25" s="6"/>
      <c r="M25" s="6"/>
      <c r="N25" s="6"/>
    </row>
    <row r="26" spans="1:14">
      <c r="A26" s="6">
        <v>25</v>
      </c>
      <c r="B26" s="17" t="s">
        <v>501</v>
      </c>
      <c r="C26" s="18" t="s">
        <v>502</v>
      </c>
      <c r="D26" t="s">
        <v>146</v>
      </c>
      <c r="E26" t="s">
        <v>147</v>
      </c>
      <c r="F26" t="s">
        <v>148</v>
      </c>
      <c r="G26" t="s">
        <v>108</v>
      </c>
      <c r="H26" s="6" t="s">
        <v>19</v>
      </c>
      <c r="I26" s="13" t="s">
        <v>14</v>
      </c>
      <c r="J26" s="5" t="s">
        <v>15</v>
      </c>
      <c r="K26" s="6"/>
      <c r="L26" s="6"/>
      <c r="M26" s="6"/>
      <c r="N26" s="6"/>
    </row>
    <row r="27" spans="1:14">
      <c r="A27" s="6">
        <v>26</v>
      </c>
      <c r="B27" s="17" t="s">
        <v>501</v>
      </c>
      <c r="C27" s="18" t="s">
        <v>502</v>
      </c>
      <c r="D27" t="s">
        <v>149</v>
      </c>
      <c r="E27" t="s">
        <v>150</v>
      </c>
      <c r="F27" t="s">
        <v>151</v>
      </c>
      <c r="G27" t="s">
        <v>152</v>
      </c>
      <c r="H27" s="6" t="s">
        <v>153</v>
      </c>
      <c r="I27" s="13" t="s">
        <v>21</v>
      </c>
      <c r="J27" s="5" t="s">
        <v>15</v>
      </c>
      <c r="K27" s="6"/>
      <c r="L27" s="6"/>
      <c r="M27" s="6"/>
      <c r="N27" s="6"/>
    </row>
    <row r="28" spans="1:14">
      <c r="A28" s="6">
        <v>27</v>
      </c>
      <c r="B28" s="17" t="s">
        <v>501</v>
      </c>
      <c r="C28" s="18" t="s">
        <v>502</v>
      </c>
      <c r="D28" t="s">
        <v>154</v>
      </c>
      <c r="E28" s="14">
        <v>45047</v>
      </c>
      <c r="F28" s="14">
        <v>45112</v>
      </c>
      <c r="G28" t="s">
        <v>155</v>
      </c>
      <c r="H28" s="6" t="s">
        <v>19</v>
      </c>
      <c r="I28" s="13" t="s">
        <v>16</v>
      </c>
      <c r="J28" s="5" t="s">
        <v>15</v>
      </c>
      <c r="K28" s="6"/>
      <c r="L28" s="6"/>
      <c r="M28" s="6"/>
      <c r="N28" s="6"/>
    </row>
    <row r="29" spans="1:14">
      <c r="A29" s="6">
        <v>28</v>
      </c>
      <c r="B29" s="17" t="s">
        <v>501</v>
      </c>
      <c r="C29" s="18" t="s">
        <v>502</v>
      </c>
      <c r="D29" t="s">
        <v>156</v>
      </c>
      <c r="E29" t="s">
        <v>157</v>
      </c>
      <c r="F29" t="s">
        <v>158</v>
      </c>
      <c r="G29" t="s">
        <v>159</v>
      </c>
      <c r="H29" s="6" t="s">
        <v>19</v>
      </c>
      <c r="I29" s="13" t="s">
        <v>14</v>
      </c>
      <c r="J29" s="5" t="s">
        <v>15</v>
      </c>
      <c r="K29" s="6"/>
      <c r="L29" s="6"/>
      <c r="M29" s="6"/>
      <c r="N29" s="6"/>
    </row>
    <row r="30" spans="1:14">
      <c r="A30" s="6">
        <v>29</v>
      </c>
      <c r="B30" s="17" t="s">
        <v>501</v>
      </c>
      <c r="C30" s="18" t="s">
        <v>502</v>
      </c>
      <c r="D30" t="s">
        <v>160</v>
      </c>
      <c r="E30" t="s">
        <v>161</v>
      </c>
      <c r="F30" t="s">
        <v>162</v>
      </c>
      <c r="G30">
        <v>1</v>
      </c>
      <c r="H30" s="6" t="s">
        <v>19</v>
      </c>
      <c r="I30" s="13" t="s">
        <v>21</v>
      </c>
      <c r="J30" s="5" t="s">
        <v>15</v>
      </c>
      <c r="K30" s="6"/>
      <c r="L30" s="6"/>
      <c r="M30" s="6"/>
      <c r="N30" s="6"/>
    </row>
    <row r="31" spans="1:14">
      <c r="A31" s="6">
        <v>30</v>
      </c>
      <c r="B31" s="17" t="s">
        <v>501</v>
      </c>
      <c r="C31" s="18" t="s">
        <v>502</v>
      </c>
      <c r="D31" t="s">
        <v>163</v>
      </c>
      <c r="E31" t="s">
        <v>164</v>
      </c>
      <c r="F31" t="s">
        <v>165</v>
      </c>
      <c r="G31" t="s">
        <v>166</v>
      </c>
      <c r="H31" s="6" t="s">
        <v>167</v>
      </c>
      <c r="I31" s="13" t="s">
        <v>14</v>
      </c>
      <c r="J31" s="5" t="s">
        <v>15</v>
      </c>
      <c r="K31" s="6"/>
      <c r="L31" s="6"/>
      <c r="M31" s="6"/>
      <c r="N31" s="6"/>
    </row>
    <row r="32" spans="1:14">
      <c r="A32" s="6">
        <v>31</v>
      </c>
      <c r="B32" s="17" t="s">
        <v>501</v>
      </c>
      <c r="C32" s="18" t="s">
        <v>502</v>
      </c>
      <c r="D32" t="s">
        <v>168</v>
      </c>
      <c r="E32" t="s">
        <v>169</v>
      </c>
      <c r="F32" t="s">
        <v>170</v>
      </c>
      <c r="G32" t="s">
        <v>171</v>
      </c>
      <c r="H32" s="6" t="s">
        <v>172</v>
      </c>
      <c r="I32" s="13" t="s">
        <v>14</v>
      </c>
      <c r="J32" s="5" t="s">
        <v>15</v>
      </c>
      <c r="K32" s="6"/>
      <c r="L32" s="6"/>
      <c r="M32" s="6"/>
      <c r="N32" s="6"/>
    </row>
    <row r="33" spans="1:14">
      <c r="A33" s="6">
        <v>32</v>
      </c>
      <c r="B33" s="17" t="s">
        <v>501</v>
      </c>
      <c r="C33" s="18" t="s">
        <v>502</v>
      </c>
      <c r="D33" t="s">
        <v>173</v>
      </c>
      <c r="E33" t="s">
        <v>174</v>
      </c>
      <c r="F33" t="s">
        <v>175</v>
      </c>
      <c r="G33" t="s">
        <v>176</v>
      </c>
      <c r="H33" s="6" t="s">
        <v>177</v>
      </c>
      <c r="I33" s="13" t="s">
        <v>22</v>
      </c>
      <c r="J33" s="5" t="s">
        <v>15</v>
      </c>
      <c r="K33" s="6"/>
      <c r="L33" s="6"/>
      <c r="M33" s="6"/>
      <c r="N33" s="6"/>
    </row>
    <row r="34" spans="1:14">
      <c r="A34" s="6">
        <v>33</v>
      </c>
      <c r="B34" s="17" t="s">
        <v>501</v>
      </c>
      <c r="C34" s="18" t="s">
        <v>502</v>
      </c>
      <c r="D34" t="s">
        <v>178</v>
      </c>
      <c r="E34" t="s">
        <v>75</v>
      </c>
      <c r="F34" t="s">
        <v>179</v>
      </c>
      <c r="G34" t="s">
        <v>180</v>
      </c>
      <c r="H34" s="6" t="s">
        <v>181</v>
      </c>
      <c r="I34" s="13" t="s">
        <v>14</v>
      </c>
      <c r="J34" s="5" t="s">
        <v>15</v>
      </c>
      <c r="K34" s="6"/>
      <c r="L34" s="6"/>
      <c r="M34" s="6"/>
      <c r="N34" s="6"/>
    </row>
    <row r="35" spans="1:14">
      <c r="A35" s="6">
        <v>34</v>
      </c>
      <c r="B35" s="17" t="s">
        <v>501</v>
      </c>
      <c r="C35" s="18" t="s">
        <v>502</v>
      </c>
      <c r="D35" t="s">
        <v>182</v>
      </c>
      <c r="E35">
        <v>4</v>
      </c>
      <c r="F35">
        <v>-4</v>
      </c>
      <c r="G35">
        <v>2</v>
      </c>
      <c r="H35" s="6">
        <v>-2</v>
      </c>
      <c r="I35" s="13" t="s">
        <v>21</v>
      </c>
      <c r="J35" s="5" t="s">
        <v>15</v>
      </c>
      <c r="K35" s="6"/>
      <c r="L35" s="6"/>
      <c r="M35" s="6"/>
      <c r="N35" s="6"/>
    </row>
    <row r="36" spans="1:14">
      <c r="A36" s="6">
        <v>35</v>
      </c>
      <c r="B36" s="17" t="s">
        <v>501</v>
      </c>
      <c r="C36" s="18" t="s">
        <v>502</v>
      </c>
      <c r="D36" t="s">
        <v>183</v>
      </c>
      <c r="E36" t="s">
        <v>184</v>
      </c>
      <c r="F36" t="s">
        <v>185</v>
      </c>
      <c r="G36" t="s">
        <v>186</v>
      </c>
      <c r="H36" s="6" t="s">
        <v>187</v>
      </c>
      <c r="I36" s="13" t="s">
        <v>21</v>
      </c>
      <c r="J36" s="5" t="s">
        <v>15</v>
      </c>
      <c r="K36" s="6"/>
      <c r="L36" s="6"/>
      <c r="M36" s="6"/>
      <c r="N36" s="6"/>
    </row>
    <row r="37" spans="1:14">
      <c r="A37" s="6">
        <v>36</v>
      </c>
      <c r="B37" s="17" t="s">
        <v>501</v>
      </c>
      <c r="C37" s="18" t="s">
        <v>502</v>
      </c>
      <c r="D37" t="s">
        <v>188</v>
      </c>
      <c r="E37" t="s">
        <v>44</v>
      </c>
      <c r="F37" t="s">
        <v>41</v>
      </c>
      <c r="G37" t="s">
        <v>40</v>
      </c>
      <c r="H37" s="6" t="s">
        <v>19</v>
      </c>
      <c r="I37" s="13" t="s">
        <v>22</v>
      </c>
      <c r="J37" s="5" t="s">
        <v>15</v>
      </c>
      <c r="K37" s="6"/>
      <c r="L37" s="6"/>
      <c r="M37" s="6"/>
      <c r="N37" s="6"/>
    </row>
    <row r="38" spans="1:14">
      <c r="A38" s="6">
        <v>37</v>
      </c>
      <c r="B38" s="17" t="s">
        <v>501</v>
      </c>
      <c r="C38" s="18" t="s">
        <v>502</v>
      </c>
      <c r="D38" t="s">
        <v>189</v>
      </c>
      <c r="E38">
        <v>2</v>
      </c>
      <c r="F38" t="s">
        <v>162</v>
      </c>
      <c r="G38">
        <v>1</v>
      </c>
      <c r="H38" s="6" t="s">
        <v>57</v>
      </c>
      <c r="I38" s="13" t="s">
        <v>21</v>
      </c>
      <c r="J38" s="5" t="s">
        <v>15</v>
      </c>
      <c r="K38" s="6"/>
      <c r="L38" s="6"/>
      <c r="M38" s="6"/>
      <c r="N38" s="6"/>
    </row>
    <row r="39" spans="1:14">
      <c r="A39" s="6">
        <v>38</v>
      </c>
      <c r="B39" s="17" t="s">
        <v>501</v>
      </c>
      <c r="C39" s="18" t="s">
        <v>502</v>
      </c>
      <c r="D39" t="s">
        <v>190</v>
      </c>
      <c r="E39">
        <v>1</v>
      </c>
      <c r="F39">
        <v>0</v>
      </c>
      <c r="G39">
        <v>2</v>
      </c>
      <c r="H39" s="6" t="s">
        <v>20</v>
      </c>
      <c r="I39" s="13" t="s">
        <v>21</v>
      </c>
      <c r="J39" s="5" t="s">
        <v>15</v>
      </c>
      <c r="K39" s="6"/>
      <c r="L39" s="6"/>
      <c r="M39" s="6"/>
      <c r="N39" s="6"/>
    </row>
    <row r="40" spans="1:14">
      <c r="A40" s="6">
        <v>39</v>
      </c>
      <c r="B40" s="17" t="s">
        <v>501</v>
      </c>
      <c r="C40" s="18" t="s">
        <v>502</v>
      </c>
      <c r="D40" t="s">
        <v>191</v>
      </c>
      <c r="E40" t="s">
        <v>192</v>
      </c>
      <c r="F40" t="s">
        <v>193</v>
      </c>
      <c r="G40" t="s">
        <v>194</v>
      </c>
      <c r="H40" s="6" t="s">
        <v>195</v>
      </c>
      <c r="I40" s="13" t="s">
        <v>14</v>
      </c>
      <c r="J40" s="5" t="s">
        <v>15</v>
      </c>
      <c r="K40" s="6"/>
      <c r="L40" s="6"/>
      <c r="M40" s="6"/>
      <c r="N40" s="6"/>
    </row>
    <row r="41" spans="1:14">
      <c r="A41" s="6">
        <v>40</v>
      </c>
      <c r="B41" s="17" t="s">
        <v>501</v>
      </c>
      <c r="C41" s="18" t="s">
        <v>502</v>
      </c>
      <c r="D41" t="s">
        <v>196</v>
      </c>
      <c r="E41" t="s">
        <v>197</v>
      </c>
      <c r="F41" t="s">
        <v>198</v>
      </c>
      <c r="G41" t="s">
        <v>199</v>
      </c>
      <c r="H41" s="6" t="s">
        <v>200</v>
      </c>
      <c r="I41" s="13" t="s">
        <v>16</v>
      </c>
      <c r="J41" s="5" t="s">
        <v>15</v>
      </c>
      <c r="K41" s="6"/>
      <c r="L41" s="6"/>
      <c r="M41" s="6"/>
      <c r="N41" s="6"/>
    </row>
    <row r="42" spans="1:14">
      <c r="A42" s="6">
        <v>41</v>
      </c>
      <c r="B42" s="17" t="s">
        <v>501</v>
      </c>
      <c r="C42" s="18" t="s">
        <v>502</v>
      </c>
      <c r="D42" t="s">
        <v>201</v>
      </c>
      <c r="E42" t="s">
        <v>202</v>
      </c>
      <c r="F42" t="s">
        <v>203</v>
      </c>
      <c r="G42" t="s">
        <v>204</v>
      </c>
      <c r="H42" s="6" t="s">
        <v>205</v>
      </c>
      <c r="I42" s="13" t="s">
        <v>22</v>
      </c>
      <c r="J42" s="5" t="s">
        <v>15</v>
      </c>
      <c r="K42" s="6"/>
      <c r="L42" s="6"/>
      <c r="M42" s="6"/>
      <c r="N42" s="6"/>
    </row>
    <row r="43" spans="1:14">
      <c r="A43" s="6">
        <v>42</v>
      </c>
      <c r="B43" s="17" t="s">
        <v>501</v>
      </c>
      <c r="C43" s="18" t="s">
        <v>502</v>
      </c>
      <c r="D43" t="s">
        <v>206</v>
      </c>
      <c r="E43" t="s">
        <v>207</v>
      </c>
      <c r="F43" t="s">
        <v>208</v>
      </c>
      <c r="G43" t="s">
        <v>209</v>
      </c>
      <c r="H43" s="6" t="s">
        <v>210</v>
      </c>
      <c r="I43" s="13" t="s">
        <v>21</v>
      </c>
      <c r="J43" s="5" t="s">
        <v>15</v>
      </c>
      <c r="K43" s="6"/>
      <c r="L43" s="6"/>
      <c r="M43" s="6"/>
      <c r="N43" s="6"/>
    </row>
    <row r="44" spans="1:14">
      <c r="A44" s="6">
        <v>43</v>
      </c>
      <c r="B44" s="17" t="s">
        <v>501</v>
      </c>
      <c r="C44" s="18" t="s">
        <v>502</v>
      </c>
      <c r="D44" t="s">
        <v>211</v>
      </c>
      <c r="E44" t="s">
        <v>212</v>
      </c>
      <c r="F44" t="s">
        <v>213</v>
      </c>
      <c r="G44" t="s">
        <v>214</v>
      </c>
      <c r="H44" s="6" t="s">
        <v>215</v>
      </c>
      <c r="I44" s="13" t="s">
        <v>16</v>
      </c>
      <c r="J44" s="5" t="s">
        <v>15</v>
      </c>
      <c r="K44" s="6"/>
      <c r="L44" s="6"/>
      <c r="M44" s="6"/>
      <c r="N44" s="6"/>
    </row>
    <row r="45" spans="1:14">
      <c r="A45" s="6">
        <v>44</v>
      </c>
      <c r="B45" s="17" t="s">
        <v>501</v>
      </c>
      <c r="C45" s="18" t="s">
        <v>502</v>
      </c>
      <c r="D45" t="s">
        <v>216</v>
      </c>
      <c r="E45" t="s">
        <v>217</v>
      </c>
      <c r="F45" t="s">
        <v>218</v>
      </c>
      <c r="G45" t="s">
        <v>219</v>
      </c>
      <c r="H45" s="6" t="s">
        <v>220</v>
      </c>
      <c r="I45" s="13" t="s">
        <v>21</v>
      </c>
      <c r="J45" s="5" t="s">
        <v>15</v>
      </c>
      <c r="K45" s="6"/>
      <c r="L45" s="6"/>
      <c r="M45" s="6"/>
      <c r="N45" s="6"/>
    </row>
    <row r="46" spans="1:14">
      <c r="A46" s="6">
        <v>45</v>
      </c>
      <c r="B46" s="17" t="s">
        <v>501</v>
      </c>
      <c r="C46" s="18" t="s">
        <v>502</v>
      </c>
      <c r="D46" t="s">
        <v>221</v>
      </c>
      <c r="E46" t="s">
        <v>222</v>
      </c>
      <c r="F46" t="s">
        <v>223</v>
      </c>
      <c r="G46" t="s">
        <v>224</v>
      </c>
      <c r="H46" s="6" t="s">
        <v>225</v>
      </c>
      <c r="I46" s="13" t="s">
        <v>21</v>
      </c>
      <c r="J46" s="5" t="s">
        <v>15</v>
      </c>
      <c r="K46" s="6"/>
      <c r="L46" s="6"/>
      <c r="M46" s="6"/>
      <c r="N46" s="6"/>
    </row>
    <row r="47" spans="1:14">
      <c r="A47" s="6">
        <v>46</v>
      </c>
      <c r="B47" s="17" t="s">
        <v>501</v>
      </c>
      <c r="C47" s="18" t="s">
        <v>502</v>
      </c>
      <c r="D47" t="s">
        <v>226</v>
      </c>
      <c r="E47" t="s">
        <v>494</v>
      </c>
      <c r="F47" t="s">
        <v>495</v>
      </c>
      <c r="G47" t="s">
        <v>496</v>
      </c>
      <c r="H47" s="6" t="s">
        <v>17</v>
      </c>
      <c r="I47" s="13" t="s">
        <v>14</v>
      </c>
      <c r="J47" s="5" t="s">
        <v>15</v>
      </c>
      <c r="K47" s="6"/>
      <c r="L47" s="6"/>
      <c r="M47" s="6"/>
      <c r="N47" s="6"/>
    </row>
    <row r="48" spans="1:14">
      <c r="A48" s="6">
        <v>47</v>
      </c>
      <c r="B48" s="17" t="s">
        <v>501</v>
      </c>
      <c r="C48" s="18" t="s">
        <v>502</v>
      </c>
      <c r="D48" t="s">
        <v>227</v>
      </c>
      <c r="E48" t="s">
        <v>228</v>
      </c>
      <c r="F48" t="s">
        <v>229</v>
      </c>
      <c r="G48" t="s">
        <v>230</v>
      </c>
      <c r="H48" s="6" t="s">
        <v>231</v>
      </c>
      <c r="I48" s="13" t="s">
        <v>22</v>
      </c>
      <c r="J48" s="5" t="s">
        <v>15</v>
      </c>
      <c r="K48" s="6"/>
      <c r="L48" s="6"/>
      <c r="M48" s="6"/>
      <c r="N48" s="6"/>
    </row>
    <row r="49" spans="1:14">
      <c r="A49" s="6">
        <v>48</v>
      </c>
      <c r="B49" s="17" t="s">
        <v>501</v>
      </c>
      <c r="C49" s="18" t="s">
        <v>502</v>
      </c>
      <c r="D49" t="s">
        <v>232</v>
      </c>
      <c r="E49" t="s">
        <v>233</v>
      </c>
      <c r="F49" t="s">
        <v>234</v>
      </c>
      <c r="G49" t="s">
        <v>235</v>
      </c>
      <c r="H49" s="6" t="s">
        <v>236</v>
      </c>
      <c r="I49" s="13" t="s">
        <v>14</v>
      </c>
      <c r="J49" s="5" t="s">
        <v>15</v>
      </c>
      <c r="K49" s="6"/>
      <c r="L49" s="6"/>
      <c r="M49" s="6"/>
      <c r="N49" s="6"/>
    </row>
    <row r="50" spans="1:14">
      <c r="A50" s="6">
        <v>49</v>
      </c>
      <c r="B50" s="17" t="s">
        <v>501</v>
      </c>
      <c r="C50" s="18" t="s">
        <v>502</v>
      </c>
      <c r="D50" t="s">
        <v>237</v>
      </c>
      <c r="E50" t="s">
        <v>238</v>
      </c>
      <c r="F50" t="s">
        <v>239</v>
      </c>
      <c r="G50" t="s">
        <v>240</v>
      </c>
      <c r="H50" s="6" t="s">
        <v>241</v>
      </c>
      <c r="I50" s="13" t="s">
        <v>14</v>
      </c>
      <c r="J50" s="5" t="s">
        <v>15</v>
      </c>
      <c r="K50" s="6"/>
      <c r="L50" s="6"/>
      <c r="M50" s="6"/>
      <c r="N50" s="6"/>
    </row>
    <row r="51" spans="1:14">
      <c r="A51" s="6">
        <v>50</v>
      </c>
      <c r="B51" s="17" t="s">
        <v>501</v>
      </c>
      <c r="C51" s="18" t="s">
        <v>502</v>
      </c>
      <c r="D51" t="s">
        <v>242</v>
      </c>
      <c r="E51" t="s">
        <v>243</v>
      </c>
      <c r="F51" t="s">
        <v>244</v>
      </c>
      <c r="G51" t="s">
        <v>245</v>
      </c>
      <c r="H51" s="6" t="s">
        <v>19</v>
      </c>
      <c r="I51" s="13" t="s">
        <v>16</v>
      </c>
      <c r="J51" s="5" t="s">
        <v>15</v>
      </c>
      <c r="K51" s="6"/>
      <c r="L51" s="6"/>
      <c r="M51" s="6"/>
      <c r="N51" s="6"/>
    </row>
    <row r="52" spans="1:14">
      <c r="A52" s="6">
        <v>51</v>
      </c>
      <c r="B52" s="17" t="s">
        <v>501</v>
      </c>
      <c r="C52" s="18" t="s">
        <v>502</v>
      </c>
      <c r="D52" t="s">
        <v>246</v>
      </c>
      <c r="E52" t="s">
        <v>247</v>
      </c>
      <c r="F52" t="s">
        <v>248</v>
      </c>
      <c r="G52" t="s">
        <v>249</v>
      </c>
      <c r="H52" s="6" t="s">
        <v>250</v>
      </c>
      <c r="I52" s="13" t="s">
        <v>22</v>
      </c>
      <c r="J52" s="5" t="s">
        <v>15</v>
      </c>
      <c r="K52" s="6"/>
      <c r="L52" s="6"/>
      <c r="M52" s="6"/>
      <c r="N52" s="6"/>
    </row>
    <row r="53" spans="1:14">
      <c r="A53" s="6">
        <v>52</v>
      </c>
      <c r="B53" s="17" t="s">
        <v>501</v>
      </c>
      <c r="C53" s="18" t="s">
        <v>502</v>
      </c>
      <c r="D53" t="s">
        <v>251</v>
      </c>
      <c r="E53">
        <f>-5/2</f>
        <v>-2.5</v>
      </c>
      <c r="F53" s="14">
        <v>44962</v>
      </c>
      <c r="G53" s="14">
        <v>44960</v>
      </c>
      <c r="H53" s="10">
        <v>44958</v>
      </c>
      <c r="I53" s="13" t="s">
        <v>21</v>
      </c>
      <c r="J53" s="5" t="s">
        <v>15</v>
      </c>
      <c r="K53" s="6"/>
      <c r="L53" s="6"/>
      <c r="M53" s="6"/>
      <c r="N53" s="6"/>
    </row>
    <row r="54" spans="1:14">
      <c r="A54" s="6">
        <v>53</v>
      </c>
      <c r="B54" s="17" t="s">
        <v>501</v>
      </c>
      <c r="C54" s="18" t="s">
        <v>502</v>
      </c>
      <c r="D54" t="s">
        <v>252</v>
      </c>
      <c r="E54" t="s">
        <v>31</v>
      </c>
      <c r="F54" t="s">
        <v>32</v>
      </c>
      <c r="G54" t="s">
        <v>33</v>
      </c>
      <c r="H54" s="11" t="s">
        <v>19</v>
      </c>
      <c r="I54" s="13" t="s">
        <v>16</v>
      </c>
      <c r="J54" s="5" t="s">
        <v>15</v>
      </c>
      <c r="K54" s="6"/>
      <c r="L54" s="6"/>
      <c r="M54" s="6"/>
      <c r="N54" s="6"/>
    </row>
    <row r="55" spans="1:14">
      <c r="A55" s="6">
        <v>54</v>
      </c>
      <c r="B55" s="17" t="s">
        <v>501</v>
      </c>
      <c r="C55" s="18" t="s">
        <v>502</v>
      </c>
      <c r="D55" t="s">
        <v>253</v>
      </c>
      <c r="E55" t="s">
        <v>60</v>
      </c>
      <c r="F55">
        <v>36</v>
      </c>
      <c r="G55">
        <v>6</v>
      </c>
      <c r="H55" s="6" t="s">
        <v>19</v>
      </c>
      <c r="I55" s="13" t="s">
        <v>22</v>
      </c>
      <c r="J55" s="5" t="s">
        <v>15</v>
      </c>
      <c r="K55" s="6"/>
      <c r="L55" s="6"/>
      <c r="M55" s="6"/>
      <c r="N55" s="6"/>
    </row>
    <row r="56" spans="1:14">
      <c r="A56" s="6">
        <v>55</v>
      </c>
      <c r="B56" s="17" t="s">
        <v>501</v>
      </c>
      <c r="C56" s="18" t="s">
        <v>502</v>
      </c>
      <c r="D56" t="s">
        <v>254</v>
      </c>
      <c r="E56" t="s">
        <v>255</v>
      </c>
      <c r="F56" t="s">
        <v>256</v>
      </c>
      <c r="G56" t="s">
        <v>257</v>
      </c>
      <c r="H56" s="6" t="s">
        <v>258</v>
      </c>
      <c r="I56" s="13" t="s">
        <v>16</v>
      </c>
      <c r="J56" s="5" t="s">
        <v>15</v>
      </c>
      <c r="K56" s="6"/>
      <c r="L56" s="6"/>
      <c r="M56" s="6"/>
      <c r="N56" s="6"/>
    </row>
    <row r="57" spans="1:14">
      <c r="A57" s="6">
        <v>56</v>
      </c>
      <c r="B57" s="17" t="s">
        <v>501</v>
      </c>
      <c r="C57" s="18" t="s">
        <v>502</v>
      </c>
      <c r="D57" t="s">
        <v>259</v>
      </c>
      <c r="E57" t="s">
        <v>260</v>
      </c>
      <c r="F57" t="s">
        <v>261</v>
      </c>
      <c r="G57" t="s">
        <v>262</v>
      </c>
      <c r="H57" s="6" t="s">
        <v>263</v>
      </c>
      <c r="I57" s="13" t="s">
        <v>21</v>
      </c>
      <c r="J57" s="5" t="s">
        <v>15</v>
      </c>
      <c r="K57" s="6"/>
      <c r="L57" s="6"/>
      <c r="M57" s="6"/>
      <c r="N57" s="6"/>
    </row>
    <row r="58" spans="1:14">
      <c r="A58" s="6">
        <v>57</v>
      </c>
      <c r="B58" s="17" t="s">
        <v>501</v>
      </c>
      <c r="C58" s="18" t="s">
        <v>502</v>
      </c>
      <c r="D58" t="s">
        <v>264</v>
      </c>
      <c r="E58" t="s">
        <v>265</v>
      </c>
      <c r="F58" t="s">
        <v>266</v>
      </c>
      <c r="G58" t="s">
        <v>267</v>
      </c>
      <c r="H58" s="6" t="s">
        <v>268</v>
      </c>
      <c r="I58" s="13" t="s">
        <v>16</v>
      </c>
      <c r="J58" s="5" t="s">
        <v>15</v>
      </c>
      <c r="K58" s="6"/>
      <c r="L58" s="6"/>
      <c r="M58" s="6"/>
      <c r="N58" s="6"/>
    </row>
    <row r="59" spans="1:14">
      <c r="A59" s="6">
        <v>58</v>
      </c>
      <c r="B59" s="17" t="s">
        <v>501</v>
      </c>
      <c r="C59" s="18" t="s">
        <v>502</v>
      </c>
      <c r="D59" t="s">
        <v>269</v>
      </c>
      <c r="E59" t="s">
        <v>270</v>
      </c>
      <c r="F59" t="s">
        <v>271</v>
      </c>
      <c r="G59" t="s">
        <v>272</v>
      </c>
      <c r="H59" s="6" t="s">
        <v>273</v>
      </c>
      <c r="I59" s="13" t="s">
        <v>22</v>
      </c>
      <c r="J59" s="5" t="s">
        <v>15</v>
      </c>
      <c r="K59" s="6"/>
      <c r="L59" s="6"/>
      <c r="M59" s="6"/>
      <c r="N59" s="6"/>
    </row>
    <row r="60" spans="1:14">
      <c r="A60" s="6">
        <v>59</v>
      </c>
      <c r="B60" s="17" t="s">
        <v>501</v>
      </c>
      <c r="C60" s="18" t="s">
        <v>502</v>
      </c>
      <c r="D60" t="s">
        <v>274</v>
      </c>
      <c r="E60" t="s">
        <v>275</v>
      </c>
      <c r="F60" t="s">
        <v>276</v>
      </c>
      <c r="G60" t="s">
        <v>277</v>
      </c>
      <c r="H60" s="6" t="s">
        <v>278</v>
      </c>
      <c r="I60" s="13" t="s">
        <v>14</v>
      </c>
      <c r="J60" s="5" t="s">
        <v>15</v>
      </c>
      <c r="K60" s="6"/>
      <c r="L60" s="6"/>
      <c r="M60" s="6"/>
      <c r="N60" s="6"/>
    </row>
    <row r="61" spans="1:14">
      <c r="A61" s="6">
        <v>60</v>
      </c>
      <c r="B61" s="17" t="s">
        <v>501</v>
      </c>
      <c r="C61" s="18" t="s">
        <v>502</v>
      </c>
      <c r="D61" t="s">
        <v>279</v>
      </c>
      <c r="E61" t="s">
        <v>280</v>
      </c>
      <c r="F61" t="s">
        <v>281</v>
      </c>
      <c r="G61" t="s">
        <v>282</v>
      </c>
      <c r="H61" s="10" t="s">
        <v>283</v>
      </c>
      <c r="I61" s="13" t="s">
        <v>22</v>
      </c>
      <c r="J61" s="5" t="s">
        <v>15</v>
      </c>
      <c r="K61" s="6"/>
      <c r="L61" s="6"/>
      <c r="M61" s="6"/>
      <c r="N61" s="6"/>
    </row>
    <row r="62" spans="1:14">
      <c r="A62" s="6">
        <v>61</v>
      </c>
      <c r="B62" s="17" t="s">
        <v>501</v>
      </c>
      <c r="C62" s="18" t="s">
        <v>502</v>
      </c>
      <c r="D62" t="s">
        <v>284</v>
      </c>
      <c r="E62" t="s">
        <v>285</v>
      </c>
      <c r="F62" t="s">
        <v>286</v>
      </c>
      <c r="G62" t="s">
        <v>287</v>
      </c>
      <c r="H62" s="6" t="s">
        <v>288</v>
      </c>
      <c r="I62" s="13" t="s">
        <v>16</v>
      </c>
      <c r="J62" s="5" t="s">
        <v>15</v>
      </c>
      <c r="K62" s="6"/>
      <c r="L62" s="6"/>
      <c r="M62" s="6"/>
      <c r="N62" s="6"/>
    </row>
    <row r="63" spans="1:14">
      <c r="A63" s="6">
        <v>62</v>
      </c>
      <c r="B63" s="17" t="s">
        <v>501</v>
      </c>
      <c r="C63" s="18" t="s">
        <v>502</v>
      </c>
      <c r="D63" t="s">
        <v>289</v>
      </c>
      <c r="E63" t="s">
        <v>290</v>
      </c>
      <c r="F63" t="s">
        <v>291</v>
      </c>
      <c r="G63" t="s">
        <v>292</v>
      </c>
      <c r="H63" s="12">
        <v>0.12783564814814816</v>
      </c>
      <c r="I63" s="13" t="s">
        <v>16</v>
      </c>
      <c r="J63" s="5" t="s">
        <v>15</v>
      </c>
      <c r="K63" s="6"/>
      <c r="L63" s="6"/>
      <c r="M63" s="6"/>
      <c r="N63" s="6"/>
    </row>
    <row r="64" spans="1:14">
      <c r="A64" s="6">
        <v>63</v>
      </c>
      <c r="B64" s="17" t="s">
        <v>501</v>
      </c>
      <c r="C64" s="18" t="s">
        <v>502</v>
      </c>
      <c r="D64" t="s">
        <v>293</v>
      </c>
      <c r="E64" t="s">
        <v>294</v>
      </c>
      <c r="F64" t="s">
        <v>295</v>
      </c>
      <c r="G64" t="s">
        <v>296</v>
      </c>
      <c r="H64" s="6" t="s">
        <v>19</v>
      </c>
      <c r="I64" s="13" t="s">
        <v>16</v>
      </c>
      <c r="J64" s="5" t="s">
        <v>15</v>
      </c>
      <c r="K64" s="6"/>
      <c r="L64" s="6"/>
      <c r="M64" s="6"/>
      <c r="N64" s="6"/>
    </row>
    <row r="65" spans="1:14">
      <c r="A65" s="6">
        <v>64</v>
      </c>
      <c r="B65" s="17" t="s">
        <v>501</v>
      </c>
      <c r="C65" s="18" t="s">
        <v>502</v>
      </c>
      <c r="D65" t="s">
        <v>297</v>
      </c>
      <c r="E65" t="s">
        <v>24</v>
      </c>
      <c r="F65" t="s">
        <v>25</v>
      </c>
      <c r="G65" t="s">
        <v>26</v>
      </c>
      <c r="H65" s="6" t="s">
        <v>27</v>
      </c>
      <c r="I65" s="13" t="s">
        <v>21</v>
      </c>
      <c r="J65" s="5" t="s">
        <v>15</v>
      </c>
      <c r="K65" s="6"/>
      <c r="L65" s="6"/>
      <c r="M65" s="6"/>
      <c r="N65" s="6"/>
    </row>
    <row r="66" spans="1:14">
      <c r="A66" s="6">
        <v>65</v>
      </c>
      <c r="B66" s="17" t="s">
        <v>501</v>
      </c>
      <c r="C66" s="18" t="s">
        <v>502</v>
      </c>
      <c r="D66" t="s">
        <v>298</v>
      </c>
      <c r="E66" t="s">
        <v>299</v>
      </c>
      <c r="F66" t="s">
        <v>300</v>
      </c>
      <c r="G66" t="s">
        <v>301</v>
      </c>
      <c r="H66" s="6" t="s">
        <v>19</v>
      </c>
      <c r="I66" s="13" t="s">
        <v>16</v>
      </c>
      <c r="J66" s="5" t="s">
        <v>15</v>
      </c>
      <c r="K66" s="6"/>
      <c r="L66" s="6"/>
      <c r="M66" s="6"/>
      <c r="N66" s="6"/>
    </row>
    <row r="67" spans="1:14">
      <c r="A67" s="6">
        <v>66</v>
      </c>
      <c r="B67" s="17" t="s">
        <v>501</v>
      </c>
      <c r="C67" s="18" t="s">
        <v>502</v>
      </c>
      <c r="D67" t="s">
        <v>302</v>
      </c>
      <c r="E67" t="s">
        <v>303</v>
      </c>
      <c r="F67" t="s">
        <v>304</v>
      </c>
      <c r="G67" t="s">
        <v>305</v>
      </c>
      <c r="H67" s="6" t="s">
        <v>306</v>
      </c>
      <c r="I67" s="13" t="s">
        <v>21</v>
      </c>
      <c r="J67" s="5" t="s">
        <v>15</v>
      </c>
      <c r="K67" s="6"/>
      <c r="L67" s="6"/>
      <c r="M67" s="6"/>
      <c r="N67" s="6"/>
    </row>
    <row r="68" spans="1:14">
      <c r="A68" s="6">
        <v>67</v>
      </c>
      <c r="B68" s="17" t="s">
        <v>501</v>
      </c>
      <c r="C68" s="18" t="s">
        <v>502</v>
      </c>
      <c r="D68" t="s">
        <v>307</v>
      </c>
      <c r="E68" t="s">
        <v>308</v>
      </c>
      <c r="F68" t="s">
        <v>309</v>
      </c>
      <c r="G68" t="s">
        <v>43</v>
      </c>
      <c r="H68" s="6" t="s">
        <v>19</v>
      </c>
      <c r="I68" s="13" t="s">
        <v>16</v>
      </c>
      <c r="J68" s="5" t="s">
        <v>15</v>
      </c>
      <c r="K68" s="6"/>
      <c r="L68" s="6"/>
      <c r="M68" s="6"/>
      <c r="N68" s="6"/>
    </row>
    <row r="69" spans="1:14">
      <c r="A69" s="6">
        <v>68</v>
      </c>
      <c r="B69" s="17" t="s">
        <v>501</v>
      </c>
      <c r="C69" s="18" t="s">
        <v>502</v>
      </c>
      <c r="D69" t="s">
        <v>310</v>
      </c>
      <c r="E69" t="s">
        <v>311</v>
      </c>
      <c r="F69" t="s">
        <v>312</v>
      </c>
      <c r="G69">
        <v>50</v>
      </c>
      <c r="H69" s="6">
        <v>100</v>
      </c>
      <c r="I69" s="13" t="s">
        <v>14</v>
      </c>
      <c r="J69" s="5" t="s">
        <v>15</v>
      </c>
      <c r="K69" s="6"/>
      <c r="L69" s="6"/>
      <c r="M69" s="6"/>
      <c r="N69" s="6"/>
    </row>
    <row r="70" spans="1:14">
      <c r="A70" s="6">
        <v>69</v>
      </c>
      <c r="B70" s="17" t="s">
        <v>501</v>
      </c>
      <c r="C70" s="18" t="s">
        <v>502</v>
      </c>
      <c r="D70" t="s">
        <v>497</v>
      </c>
      <c r="E70" t="s">
        <v>313</v>
      </c>
      <c r="F70" t="s">
        <v>314</v>
      </c>
      <c r="G70" t="s">
        <v>315</v>
      </c>
      <c r="H70" s="6">
        <v>0</v>
      </c>
      <c r="I70" s="13" t="s">
        <v>22</v>
      </c>
      <c r="J70" s="5" t="s">
        <v>15</v>
      </c>
      <c r="K70" s="6"/>
      <c r="L70" s="6"/>
      <c r="M70" s="6"/>
      <c r="N70" s="6"/>
    </row>
    <row r="71" spans="1:14">
      <c r="A71" s="6">
        <v>70</v>
      </c>
      <c r="B71" s="17" t="s">
        <v>501</v>
      </c>
      <c r="C71" s="18" t="s">
        <v>502</v>
      </c>
      <c r="D71" t="s">
        <v>316</v>
      </c>
      <c r="E71" t="s">
        <v>48</v>
      </c>
      <c r="F71" t="s">
        <v>49</v>
      </c>
      <c r="G71" t="s">
        <v>317</v>
      </c>
      <c r="H71" s="6" t="s">
        <v>318</v>
      </c>
      <c r="I71" s="13" t="s">
        <v>14</v>
      </c>
      <c r="J71" s="5" t="s">
        <v>15</v>
      </c>
      <c r="K71" s="6"/>
      <c r="L71" s="6"/>
      <c r="M71" s="6"/>
      <c r="N71" s="6"/>
    </row>
    <row r="72" spans="1:14">
      <c r="A72" s="6">
        <v>71</v>
      </c>
      <c r="B72" s="17" t="s">
        <v>501</v>
      </c>
      <c r="C72" s="18" t="s">
        <v>502</v>
      </c>
      <c r="D72" t="s">
        <v>319</v>
      </c>
      <c r="E72" t="s">
        <v>320</v>
      </c>
      <c r="F72" t="s">
        <v>321</v>
      </c>
      <c r="G72" t="s">
        <v>322</v>
      </c>
      <c r="H72" s="6" t="s">
        <v>19</v>
      </c>
      <c r="I72" s="13" t="s">
        <v>21</v>
      </c>
      <c r="J72" s="5" t="s">
        <v>15</v>
      </c>
      <c r="K72" s="6"/>
      <c r="L72" s="6"/>
      <c r="M72" s="6"/>
      <c r="N72" s="6"/>
    </row>
    <row r="73" spans="1:14">
      <c r="A73" s="6">
        <v>72</v>
      </c>
      <c r="B73" s="17" t="s">
        <v>501</v>
      </c>
      <c r="C73" s="18" t="s">
        <v>502</v>
      </c>
      <c r="D73" t="s">
        <v>23</v>
      </c>
      <c r="E73" t="s">
        <v>323</v>
      </c>
      <c r="F73" t="s">
        <v>324</v>
      </c>
      <c r="G73" t="s">
        <v>325</v>
      </c>
      <c r="H73" s="6" t="s">
        <v>17</v>
      </c>
      <c r="I73" s="13" t="s">
        <v>16</v>
      </c>
      <c r="J73" s="5" t="s">
        <v>15</v>
      </c>
      <c r="K73" s="6"/>
      <c r="L73" s="6"/>
      <c r="M73" s="6"/>
      <c r="N73" s="6"/>
    </row>
    <row r="74" spans="1:14">
      <c r="A74" s="6">
        <v>73</v>
      </c>
      <c r="B74" s="17" t="s">
        <v>501</v>
      </c>
      <c r="C74" s="18" t="s">
        <v>502</v>
      </c>
      <c r="D74" t="s">
        <v>498</v>
      </c>
      <c r="E74" t="s">
        <v>108</v>
      </c>
      <c r="F74" t="s">
        <v>326</v>
      </c>
      <c r="G74" t="s">
        <v>327</v>
      </c>
      <c r="H74" s="6" t="s">
        <v>328</v>
      </c>
      <c r="I74" s="13" t="s">
        <v>21</v>
      </c>
      <c r="J74" s="5" t="s">
        <v>15</v>
      </c>
      <c r="K74" s="6"/>
      <c r="L74" s="6"/>
      <c r="M74" s="6"/>
      <c r="N74" s="6"/>
    </row>
    <row r="75" spans="1:14">
      <c r="A75" s="6">
        <v>74</v>
      </c>
      <c r="B75" s="17" t="s">
        <v>501</v>
      </c>
      <c r="C75" s="18" t="s">
        <v>502</v>
      </c>
      <c r="D75" t="s">
        <v>329</v>
      </c>
      <c r="E75" t="s">
        <v>330</v>
      </c>
      <c r="F75" t="s">
        <v>331</v>
      </c>
      <c r="G75" t="s">
        <v>332</v>
      </c>
      <c r="H75" s="6" t="s">
        <v>19</v>
      </c>
      <c r="I75" s="13" t="s">
        <v>16</v>
      </c>
      <c r="J75" s="5" t="s">
        <v>15</v>
      </c>
      <c r="K75" s="6"/>
      <c r="L75" s="6"/>
      <c r="M75" s="6"/>
      <c r="N75" s="6"/>
    </row>
    <row r="76" spans="1:14">
      <c r="A76" s="6">
        <v>75</v>
      </c>
      <c r="B76" s="17" t="s">
        <v>501</v>
      </c>
      <c r="C76" s="18" t="s">
        <v>502</v>
      </c>
      <c r="D76" t="s">
        <v>499</v>
      </c>
      <c r="E76" t="s">
        <v>333</v>
      </c>
      <c r="F76" t="s">
        <v>334</v>
      </c>
      <c r="G76" t="s">
        <v>335</v>
      </c>
      <c r="H76" s="8" t="s">
        <v>19</v>
      </c>
      <c r="I76" s="13" t="s">
        <v>22</v>
      </c>
      <c r="J76" s="5" t="s">
        <v>15</v>
      </c>
      <c r="K76" s="6"/>
      <c r="L76" s="6"/>
      <c r="M76" s="6"/>
      <c r="N76" s="6"/>
    </row>
    <row r="77" spans="1:14">
      <c r="A77" s="6">
        <v>76</v>
      </c>
      <c r="B77" s="17" t="s">
        <v>501</v>
      </c>
      <c r="C77" s="18" t="s">
        <v>502</v>
      </c>
      <c r="D77" t="s">
        <v>336</v>
      </c>
      <c r="E77" t="s">
        <v>337</v>
      </c>
      <c r="F77" t="s">
        <v>338</v>
      </c>
      <c r="G77" t="s">
        <v>339</v>
      </c>
      <c r="H77" s="6" t="s">
        <v>340</v>
      </c>
      <c r="I77" s="13" t="s">
        <v>21</v>
      </c>
      <c r="J77" s="5" t="s">
        <v>15</v>
      </c>
      <c r="K77" s="6"/>
      <c r="L77" s="6"/>
      <c r="M77" s="6"/>
      <c r="N77" s="6"/>
    </row>
    <row r="78" spans="1:14">
      <c r="A78" s="6">
        <v>77</v>
      </c>
      <c r="B78" s="17" t="s">
        <v>501</v>
      </c>
      <c r="C78" s="18" t="s">
        <v>502</v>
      </c>
      <c r="D78" t="s">
        <v>341</v>
      </c>
      <c r="E78" t="s">
        <v>44</v>
      </c>
      <c r="F78" t="s">
        <v>41</v>
      </c>
      <c r="G78" t="s">
        <v>40</v>
      </c>
      <c r="H78" s="6" t="s">
        <v>19</v>
      </c>
      <c r="I78" s="13" t="s">
        <v>14</v>
      </c>
      <c r="J78" s="5" t="s">
        <v>15</v>
      </c>
      <c r="K78" s="6"/>
      <c r="L78" s="6"/>
      <c r="M78" s="6"/>
      <c r="N78" s="6"/>
    </row>
    <row r="79" spans="1:14">
      <c r="A79" s="6">
        <v>78</v>
      </c>
      <c r="B79" s="17" t="s">
        <v>501</v>
      </c>
      <c r="C79" s="18" t="s">
        <v>502</v>
      </c>
      <c r="D79" t="s">
        <v>342</v>
      </c>
      <c r="E79" t="s">
        <v>343</v>
      </c>
      <c r="F79" t="s">
        <v>344</v>
      </c>
      <c r="G79" t="s">
        <v>345</v>
      </c>
      <c r="H79" s="6" t="s">
        <v>346</v>
      </c>
      <c r="I79" s="13" t="s">
        <v>14</v>
      </c>
      <c r="J79" s="5" t="s">
        <v>15</v>
      </c>
      <c r="K79" s="6"/>
      <c r="L79" s="6"/>
      <c r="M79" s="6"/>
      <c r="N79" s="6"/>
    </row>
    <row r="80" spans="1:14">
      <c r="A80" s="6">
        <v>79</v>
      </c>
      <c r="B80" s="17" t="s">
        <v>501</v>
      </c>
      <c r="C80" s="18" t="s">
        <v>502</v>
      </c>
      <c r="D80" t="s">
        <v>347</v>
      </c>
      <c r="E80" t="s">
        <v>348</v>
      </c>
      <c r="F80" t="s">
        <v>349</v>
      </c>
      <c r="G80" t="s">
        <v>350</v>
      </c>
      <c r="H80" s="6" t="s">
        <v>351</v>
      </c>
      <c r="I80" s="13" t="s">
        <v>22</v>
      </c>
      <c r="J80" s="5" t="s">
        <v>15</v>
      </c>
      <c r="K80" s="6"/>
      <c r="L80" s="6"/>
      <c r="M80" s="6"/>
      <c r="N80" s="6"/>
    </row>
    <row r="81" spans="1:14">
      <c r="A81" s="6">
        <v>80</v>
      </c>
      <c r="B81" s="17" t="s">
        <v>501</v>
      </c>
      <c r="C81" s="18" t="s">
        <v>502</v>
      </c>
      <c r="D81" t="s">
        <v>352</v>
      </c>
      <c r="E81" t="s">
        <v>353</v>
      </c>
      <c r="F81" t="s">
        <v>354</v>
      </c>
      <c r="G81" t="s">
        <v>355</v>
      </c>
      <c r="H81" s="7" t="s">
        <v>356</v>
      </c>
      <c r="I81" s="13" t="s">
        <v>22</v>
      </c>
      <c r="J81" s="5" t="s">
        <v>15</v>
      </c>
      <c r="K81" s="6"/>
      <c r="L81" s="6"/>
      <c r="M81" s="6"/>
      <c r="N81" s="6"/>
    </row>
    <row r="82" spans="1:14">
      <c r="A82" s="6">
        <v>81</v>
      </c>
      <c r="B82" s="17" t="s">
        <v>501</v>
      </c>
      <c r="C82" s="18" t="s">
        <v>502</v>
      </c>
      <c r="D82" t="s">
        <v>357</v>
      </c>
      <c r="E82" t="s">
        <v>358</v>
      </c>
      <c r="F82" t="s">
        <v>359</v>
      </c>
      <c r="G82" t="s">
        <v>51</v>
      </c>
      <c r="H82" s="6" t="s">
        <v>141</v>
      </c>
      <c r="I82" s="13" t="s">
        <v>21</v>
      </c>
      <c r="J82" s="5" t="s">
        <v>15</v>
      </c>
      <c r="K82" s="6"/>
      <c r="L82" s="6"/>
      <c r="M82" s="6"/>
      <c r="N82" s="6"/>
    </row>
    <row r="83" spans="1:14">
      <c r="A83" s="6">
        <v>82</v>
      </c>
      <c r="B83" s="17" t="s">
        <v>501</v>
      </c>
      <c r="C83" s="18" t="s">
        <v>502</v>
      </c>
      <c r="D83" t="s">
        <v>360</v>
      </c>
      <c r="E83" t="s">
        <v>361</v>
      </c>
      <c r="F83" t="s">
        <v>50</v>
      </c>
      <c r="G83" t="s">
        <v>362</v>
      </c>
      <c r="H83" s="6" t="s">
        <v>339</v>
      </c>
      <c r="I83" s="13" t="s">
        <v>22</v>
      </c>
      <c r="J83" s="5" t="s">
        <v>15</v>
      </c>
      <c r="K83" s="6"/>
      <c r="L83" s="6"/>
      <c r="M83" s="6"/>
      <c r="N83" s="6"/>
    </row>
    <row r="84" spans="1:14">
      <c r="A84" s="6">
        <v>83</v>
      </c>
      <c r="B84" s="17" t="s">
        <v>501</v>
      </c>
      <c r="C84" s="18" t="s">
        <v>502</v>
      </c>
      <c r="D84" t="s">
        <v>363</v>
      </c>
      <c r="E84" t="s">
        <v>364</v>
      </c>
      <c r="F84" t="s">
        <v>365</v>
      </c>
      <c r="G84" t="s">
        <v>366</v>
      </c>
      <c r="H84" s="6" t="s">
        <v>367</v>
      </c>
      <c r="I84" s="13" t="s">
        <v>22</v>
      </c>
      <c r="J84" s="5" t="s">
        <v>15</v>
      </c>
      <c r="K84" s="6"/>
      <c r="L84" s="6"/>
      <c r="M84" s="6"/>
      <c r="N84" s="6"/>
    </row>
    <row r="85" spans="1:14">
      <c r="A85" s="6">
        <v>84</v>
      </c>
      <c r="B85" s="17" t="s">
        <v>501</v>
      </c>
      <c r="C85" s="18" t="s">
        <v>502</v>
      </c>
      <c r="D85" t="s">
        <v>368</v>
      </c>
      <c r="E85" t="s">
        <v>369</v>
      </c>
      <c r="F85" t="s">
        <v>370</v>
      </c>
      <c r="G85" t="s">
        <v>371</v>
      </c>
      <c r="H85" s="6" t="s">
        <v>372</v>
      </c>
      <c r="I85" s="13" t="s">
        <v>16</v>
      </c>
      <c r="J85" s="5" t="s">
        <v>15</v>
      </c>
      <c r="K85" s="6"/>
      <c r="L85" s="6"/>
      <c r="M85" s="6"/>
      <c r="N85" s="6"/>
    </row>
    <row r="86" spans="1:14">
      <c r="A86" s="6">
        <v>85</v>
      </c>
      <c r="B86" s="17" t="s">
        <v>501</v>
      </c>
      <c r="C86" s="18" t="s">
        <v>502</v>
      </c>
      <c r="D86" t="s">
        <v>373</v>
      </c>
      <c r="E86" t="s">
        <v>280</v>
      </c>
      <c r="F86" t="s">
        <v>374</v>
      </c>
      <c r="G86" t="s">
        <v>375</v>
      </c>
      <c r="H86" s="6" t="s">
        <v>283</v>
      </c>
      <c r="I86" s="13" t="s">
        <v>21</v>
      </c>
      <c r="J86" s="5" t="s">
        <v>15</v>
      </c>
      <c r="K86" s="6"/>
      <c r="L86" s="6"/>
      <c r="M86" s="6"/>
      <c r="N86" s="6"/>
    </row>
    <row r="87" spans="1:14">
      <c r="A87" s="6">
        <v>86</v>
      </c>
      <c r="B87" s="17" t="s">
        <v>501</v>
      </c>
      <c r="C87" s="18" t="s">
        <v>502</v>
      </c>
      <c r="D87" t="s">
        <v>376</v>
      </c>
      <c r="E87" t="s">
        <v>74</v>
      </c>
      <c r="F87" t="s">
        <v>377</v>
      </c>
      <c r="G87" t="s">
        <v>75</v>
      </c>
      <c r="H87" s="6" t="s">
        <v>378</v>
      </c>
      <c r="I87" s="13" t="s">
        <v>14</v>
      </c>
      <c r="J87" s="5" t="s">
        <v>15</v>
      </c>
      <c r="K87" s="6"/>
      <c r="L87" s="6"/>
      <c r="M87" s="6"/>
      <c r="N87" s="6"/>
    </row>
    <row r="88" spans="1:14">
      <c r="A88" s="6">
        <v>87</v>
      </c>
      <c r="B88" s="17" t="s">
        <v>501</v>
      </c>
      <c r="C88" s="18" t="s">
        <v>502</v>
      </c>
      <c r="D88" t="s">
        <v>379</v>
      </c>
      <c r="E88" t="s">
        <v>380</v>
      </c>
      <c r="F88" t="s">
        <v>381</v>
      </c>
      <c r="G88" t="s">
        <v>34</v>
      </c>
      <c r="H88" s="6" t="s">
        <v>19</v>
      </c>
      <c r="I88" s="13" t="s">
        <v>14</v>
      </c>
      <c r="J88" s="5" t="s">
        <v>15</v>
      </c>
      <c r="K88" s="6"/>
      <c r="L88" s="6"/>
      <c r="M88" s="6"/>
      <c r="N88" s="6"/>
    </row>
    <row r="89" spans="1:14">
      <c r="A89" s="6">
        <v>88</v>
      </c>
      <c r="B89" s="17" t="s">
        <v>501</v>
      </c>
      <c r="C89" s="18" t="s">
        <v>502</v>
      </c>
      <c r="D89" t="s">
        <v>382</v>
      </c>
      <c r="E89" t="s">
        <v>383</v>
      </c>
      <c r="F89" t="s">
        <v>384</v>
      </c>
      <c r="G89">
        <v>50</v>
      </c>
      <c r="H89" s="6" t="s">
        <v>385</v>
      </c>
      <c r="I89" s="13" t="s">
        <v>16</v>
      </c>
      <c r="J89" s="5" t="s">
        <v>15</v>
      </c>
      <c r="K89" s="6"/>
      <c r="L89" s="6"/>
      <c r="M89" s="6"/>
      <c r="N89" s="6"/>
    </row>
    <row r="90" spans="1:14">
      <c r="A90" s="6">
        <v>89</v>
      </c>
      <c r="B90" s="17" t="s">
        <v>501</v>
      </c>
      <c r="C90" s="18" t="s">
        <v>502</v>
      </c>
      <c r="D90" t="s">
        <v>386</v>
      </c>
      <c r="E90" s="15">
        <v>8.819444444444445E-2</v>
      </c>
      <c r="F90" s="15">
        <v>0.29305555555555557</v>
      </c>
      <c r="G90" s="15">
        <v>0.12986111111111112</v>
      </c>
      <c r="H90" s="7">
        <v>0.29375000000000001</v>
      </c>
      <c r="I90" s="13" t="s">
        <v>21</v>
      </c>
      <c r="J90" s="5" t="s">
        <v>15</v>
      </c>
      <c r="K90" s="6"/>
      <c r="L90" s="6"/>
      <c r="M90" s="6"/>
      <c r="N90" s="6"/>
    </row>
    <row r="91" spans="1:14">
      <c r="A91" s="6">
        <v>90</v>
      </c>
      <c r="B91" s="17" t="s">
        <v>501</v>
      </c>
      <c r="C91" s="18" t="s">
        <v>502</v>
      </c>
      <c r="D91" t="s">
        <v>387</v>
      </c>
      <c r="E91" t="s">
        <v>388</v>
      </c>
      <c r="F91" t="s">
        <v>389</v>
      </c>
      <c r="G91" t="s">
        <v>390</v>
      </c>
      <c r="H91" s="6" t="s">
        <v>391</v>
      </c>
      <c r="I91" s="13" t="s">
        <v>16</v>
      </c>
      <c r="J91" s="5" t="s">
        <v>15</v>
      </c>
      <c r="K91" s="6"/>
      <c r="L91" s="6"/>
      <c r="M91" s="6"/>
      <c r="N91" s="6"/>
    </row>
    <row r="92" spans="1:14">
      <c r="A92" s="6">
        <v>91</v>
      </c>
      <c r="B92" s="17" t="s">
        <v>501</v>
      </c>
      <c r="C92" s="18" t="s">
        <v>502</v>
      </c>
      <c r="D92" t="s">
        <v>392</v>
      </c>
      <c r="E92" t="s">
        <v>393</v>
      </c>
      <c r="F92" t="s">
        <v>394</v>
      </c>
      <c r="G92" t="s">
        <v>395</v>
      </c>
      <c r="H92" s="7" t="s">
        <v>396</v>
      </c>
      <c r="I92" s="13" t="s">
        <v>21</v>
      </c>
      <c r="J92" s="5" t="s">
        <v>15</v>
      </c>
      <c r="K92" s="6"/>
      <c r="L92" s="6"/>
      <c r="M92" s="6"/>
      <c r="N92" s="6"/>
    </row>
    <row r="93" spans="1:14">
      <c r="A93" s="6">
        <v>92</v>
      </c>
      <c r="B93" s="17" t="s">
        <v>501</v>
      </c>
      <c r="C93" s="18" t="s">
        <v>502</v>
      </c>
      <c r="D93" t="s">
        <v>397</v>
      </c>
      <c r="E93" t="s">
        <v>42</v>
      </c>
      <c r="F93" s="16">
        <v>42948</v>
      </c>
      <c r="G93" s="16">
        <v>42217</v>
      </c>
      <c r="H93" s="10">
        <v>44958</v>
      </c>
      <c r="I93" s="13" t="s">
        <v>14</v>
      </c>
      <c r="J93" s="5" t="s">
        <v>15</v>
      </c>
      <c r="K93" s="6"/>
      <c r="L93" s="6"/>
      <c r="M93" s="6"/>
      <c r="N93" s="6"/>
    </row>
    <row r="94" spans="1:14">
      <c r="A94" s="6">
        <v>93</v>
      </c>
      <c r="B94" s="17" t="s">
        <v>501</v>
      </c>
      <c r="C94" s="18" t="s">
        <v>502</v>
      </c>
      <c r="D94" t="s">
        <v>398</v>
      </c>
      <c r="E94" t="s">
        <v>399</v>
      </c>
      <c r="F94" t="s">
        <v>400</v>
      </c>
      <c r="G94" t="s">
        <v>401</v>
      </c>
      <c r="H94" s="6" t="s">
        <v>402</v>
      </c>
      <c r="I94" s="13" t="s">
        <v>22</v>
      </c>
      <c r="J94" s="5" t="s">
        <v>15</v>
      </c>
      <c r="K94" s="6"/>
      <c r="L94" s="6"/>
      <c r="M94" s="6"/>
      <c r="N94" s="6"/>
    </row>
    <row r="95" spans="1:14">
      <c r="A95" s="6">
        <v>94</v>
      </c>
      <c r="B95" s="17" t="s">
        <v>501</v>
      </c>
      <c r="C95" s="18" t="s">
        <v>502</v>
      </c>
      <c r="D95" t="s">
        <v>403</v>
      </c>
      <c r="E95" t="s">
        <v>31</v>
      </c>
      <c r="F95" t="s">
        <v>32</v>
      </c>
      <c r="G95" t="s">
        <v>33</v>
      </c>
      <c r="H95" s="6" t="s">
        <v>404</v>
      </c>
      <c r="I95" s="13" t="s">
        <v>14</v>
      </c>
      <c r="J95" s="5" t="s">
        <v>15</v>
      </c>
      <c r="K95" s="6"/>
      <c r="L95" s="6"/>
      <c r="M95" s="6"/>
      <c r="N95" s="6"/>
    </row>
    <row r="96" spans="1:14">
      <c r="A96" s="6">
        <v>95</v>
      </c>
      <c r="B96" s="17" t="s">
        <v>501</v>
      </c>
      <c r="C96" s="18" t="s">
        <v>502</v>
      </c>
      <c r="D96" t="s">
        <v>405</v>
      </c>
      <c r="E96" t="s">
        <v>406</v>
      </c>
      <c r="F96" t="s">
        <v>109</v>
      </c>
      <c r="G96" t="s">
        <v>110</v>
      </c>
      <c r="H96" s="8" t="s">
        <v>111</v>
      </c>
      <c r="I96" s="13" t="s">
        <v>22</v>
      </c>
      <c r="J96" s="5" t="s">
        <v>15</v>
      </c>
      <c r="K96" s="6"/>
      <c r="L96" s="6"/>
      <c r="M96" s="6"/>
      <c r="N96" s="6"/>
    </row>
    <row r="97" spans="1:14">
      <c r="A97" s="6">
        <v>96</v>
      </c>
      <c r="B97" s="17" t="s">
        <v>501</v>
      </c>
      <c r="C97" s="18" t="s">
        <v>502</v>
      </c>
      <c r="D97" t="s">
        <v>407</v>
      </c>
      <c r="E97" t="s">
        <v>408</v>
      </c>
      <c r="F97" t="s">
        <v>409</v>
      </c>
      <c r="G97" t="s">
        <v>410</v>
      </c>
      <c r="H97" s="12" t="s">
        <v>411</v>
      </c>
      <c r="I97" s="13" t="s">
        <v>14</v>
      </c>
      <c r="J97" s="5" t="s">
        <v>15</v>
      </c>
      <c r="K97" s="6"/>
      <c r="L97" s="6"/>
      <c r="M97" s="6"/>
      <c r="N97" s="6"/>
    </row>
    <row r="98" spans="1:14">
      <c r="A98" s="6">
        <v>97</v>
      </c>
      <c r="B98" s="17" t="s">
        <v>501</v>
      </c>
      <c r="C98" s="18" t="s">
        <v>502</v>
      </c>
      <c r="D98" t="s">
        <v>412</v>
      </c>
      <c r="E98" t="s">
        <v>256</v>
      </c>
      <c r="F98" t="s">
        <v>255</v>
      </c>
      <c r="G98" t="s">
        <v>413</v>
      </c>
      <c r="H98" s="6" t="s">
        <v>414</v>
      </c>
      <c r="I98" s="13" t="s">
        <v>16</v>
      </c>
      <c r="J98" s="5" t="s">
        <v>15</v>
      </c>
      <c r="K98" s="6"/>
      <c r="L98" s="6"/>
      <c r="M98" s="6"/>
      <c r="N98" s="6"/>
    </row>
    <row r="99" spans="1:14">
      <c r="A99" s="6">
        <v>98</v>
      </c>
      <c r="B99" s="17" t="s">
        <v>501</v>
      </c>
      <c r="C99" s="18" t="s">
        <v>502</v>
      </c>
      <c r="D99" t="s">
        <v>415</v>
      </c>
      <c r="E99" t="s">
        <v>416</v>
      </c>
      <c r="F99" t="s">
        <v>417</v>
      </c>
      <c r="G99" t="s">
        <v>418</v>
      </c>
      <c r="H99" s="6" t="s">
        <v>419</v>
      </c>
      <c r="I99" s="13" t="s">
        <v>16</v>
      </c>
      <c r="J99" s="5" t="s">
        <v>15</v>
      </c>
      <c r="K99" s="6"/>
      <c r="L99" s="6"/>
      <c r="M99" s="6"/>
      <c r="N99" s="6"/>
    </row>
    <row r="100" spans="1:14">
      <c r="A100" s="6">
        <v>99</v>
      </c>
      <c r="B100" s="17" t="s">
        <v>501</v>
      </c>
      <c r="C100" s="18" t="s">
        <v>502</v>
      </c>
      <c r="D100" t="s">
        <v>420</v>
      </c>
      <c r="E100" t="s">
        <v>421</v>
      </c>
      <c r="F100" t="s">
        <v>422</v>
      </c>
      <c r="G100" t="s">
        <v>423</v>
      </c>
      <c r="H100" s="6" t="s">
        <v>424</v>
      </c>
      <c r="I100" s="13" t="s">
        <v>14</v>
      </c>
      <c r="J100" s="5" t="s">
        <v>15</v>
      </c>
      <c r="K100" s="6"/>
      <c r="L100" s="6"/>
      <c r="M100" s="6"/>
      <c r="N100" s="6"/>
    </row>
    <row r="101" spans="1:14">
      <c r="A101" s="6">
        <v>100</v>
      </c>
      <c r="B101" s="17" t="s">
        <v>501</v>
      </c>
      <c r="C101" s="18" t="s">
        <v>502</v>
      </c>
      <c r="D101" t="s">
        <v>425</v>
      </c>
      <c r="E101" t="s">
        <v>426</v>
      </c>
      <c r="F101" t="s">
        <v>427</v>
      </c>
      <c r="G101" t="s">
        <v>428</v>
      </c>
      <c r="H101" s="6" t="s">
        <v>429</v>
      </c>
      <c r="I101" s="13" t="s">
        <v>22</v>
      </c>
      <c r="J101" s="5" t="s">
        <v>15</v>
      </c>
      <c r="K101" s="6"/>
      <c r="L101" s="6"/>
      <c r="M101" s="6"/>
      <c r="N101" s="6"/>
    </row>
    <row r="102" spans="1:14">
      <c r="A102" s="6">
        <v>101</v>
      </c>
      <c r="B102" s="17" t="s">
        <v>501</v>
      </c>
      <c r="C102" s="18" t="s">
        <v>502</v>
      </c>
      <c r="D102" t="s">
        <v>430</v>
      </c>
      <c r="E102" t="s">
        <v>31</v>
      </c>
      <c r="F102" t="s">
        <v>32</v>
      </c>
      <c r="G102" t="s">
        <v>33</v>
      </c>
      <c r="H102" s="6" t="s">
        <v>19</v>
      </c>
      <c r="I102" s="13" t="s">
        <v>16</v>
      </c>
      <c r="J102" s="5" t="s">
        <v>15</v>
      </c>
      <c r="K102" s="6"/>
      <c r="L102" s="6"/>
      <c r="M102" s="6"/>
      <c r="N102" s="6"/>
    </row>
    <row r="103" spans="1:14">
      <c r="A103" s="6">
        <v>102</v>
      </c>
      <c r="B103" s="17" t="s">
        <v>501</v>
      </c>
      <c r="C103" s="18" t="s">
        <v>502</v>
      </c>
      <c r="D103" t="s">
        <v>431</v>
      </c>
      <c r="E103" t="s">
        <v>432</v>
      </c>
      <c r="F103" t="s">
        <v>433</v>
      </c>
      <c r="G103" t="s">
        <v>434</v>
      </c>
      <c r="H103" s="6" t="s">
        <v>435</v>
      </c>
      <c r="I103" s="13" t="s">
        <v>16</v>
      </c>
      <c r="J103" s="5" t="s">
        <v>15</v>
      </c>
      <c r="K103" s="6"/>
      <c r="L103" s="6"/>
      <c r="M103" s="6"/>
      <c r="N103" s="6"/>
    </row>
    <row r="104" spans="1:14">
      <c r="A104" s="6">
        <v>103</v>
      </c>
      <c r="B104" s="17" t="s">
        <v>501</v>
      </c>
      <c r="C104" s="18" t="s">
        <v>502</v>
      </c>
      <c r="D104" t="s">
        <v>436</v>
      </c>
      <c r="E104" t="s">
        <v>437</v>
      </c>
      <c r="F104" t="s">
        <v>438</v>
      </c>
      <c r="G104" t="s">
        <v>439</v>
      </c>
      <c r="H104" s="6" t="s">
        <v>18</v>
      </c>
      <c r="I104" s="13" t="s">
        <v>22</v>
      </c>
      <c r="J104" s="5" t="s">
        <v>15</v>
      </c>
      <c r="K104" s="6"/>
      <c r="L104" s="6"/>
      <c r="M104" s="6"/>
      <c r="N104" s="6"/>
    </row>
    <row r="105" spans="1:14">
      <c r="A105" s="6">
        <v>104</v>
      </c>
      <c r="B105" s="17" t="s">
        <v>501</v>
      </c>
      <c r="C105" s="18" t="s">
        <v>502</v>
      </c>
      <c r="D105" t="s">
        <v>440</v>
      </c>
      <c r="E105">
        <v>-2</v>
      </c>
      <c r="F105">
        <v>-4</v>
      </c>
      <c r="G105">
        <v>-6</v>
      </c>
      <c r="H105" s="6">
        <v>8</v>
      </c>
      <c r="I105" s="13" t="s">
        <v>14</v>
      </c>
      <c r="J105" s="5" t="s">
        <v>15</v>
      </c>
      <c r="K105" s="6"/>
      <c r="L105" s="6"/>
      <c r="M105" s="6"/>
      <c r="N105" s="6"/>
    </row>
    <row r="106" spans="1:14">
      <c r="A106" s="6">
        <v>105</v>
      </c>
      <c r="B106" s="17" t="s">
        <v>501</v>
      </c>
      <c r="C106" s="18" t="s">
        <v>502</v>
      </c>
      <c r="D106" t="s">
        <v>441</v>
      </c>
      <c r="E106" t="s">
        <v>442</v>
      </c>
      <c r="F106" t="s">
        <v>46</v>
      </c>
      <c r="G106" t="s">
        <v>443</v>
      </c>
      <c r="H106" s="6" t="s">
        <v>444</v>
      </c>
      <c r="I106" s="13" t="s">
        <v>14</v>
      </c>
      <c r="J106" s="5" t="s">
        <v>15</v>
      </c>
      <c r="K106" s="6"/>
      <c r="L106" s="6"/>
      <c r="M106" s="6"/>
      <c r="N106" s="6"/>
    </row>
    <row r="107" spans="1:14">
      <c r="A107" s="6">
        <v>106</v>
      </c>
      <c r="B107" s="17" t="s">
        <v>501</v>
      </c>
      <c r="C107" s="18" t="s">
        <v>502</v>
      </c>
      <c r="D107" t="s">
        <v>445</v>
      </c>
      <c r="E107" t="s">
        <v>446</v>
      </c>
      <c r="F107" t="s">
        <v>447</v>
      </c>
      <c r="G107" t="s">
        <v>448</v>
      </c>
      <c r="H107" s="6" t="s">
        <v>449</v>
      </c>
      <c r="I107" s="13" t="s">
        <v>16</v>
      </c>
      <c r="J107" s="5" t="s">
        <v>15</v>
      </c>
      <c r="K107" s="6"/>
      <c r="L107" s="6"/>
      <c r="M107" s="6"/>
      <c r="N107" s="6"/>
    </row>
    <row r="108" spans="1:14">
      <c r="A108" s="6">
        <v>107</v>
      </c>
      <c r="B108" s="17" t="s">
        <v>501</v>
      </c>
      <c r="C108" s="18" t="s">
        <v>502</v>
      </c>
      <c r="D108" t="s">
        <v>450</v>
      </c>
      <c r="E108" t="s">
        <v>451</v>
      </c>
      <c r="F108" t="s">
        <v>452</v>
      </c>
      <c r="G108" t="s">
        <v>453</v>
      </c>
      <c r="H108" s="6" t="s">
        <v>454</v>
      </c>
      <c r="I108" s="13" t="s">
        <v>21</v>
      </c>
      <c r="J108" s="5" t="s">
        <v>15</v>
      </c>
      <c r="K108" s="6"/>
      <c r="L108" s="6"/>
      <c r="M108" s="6"/>
      <c r="N108" s="6"/>
    </row>
    <row r="109" spans="1:14">
      <c r="A109" s="6">
        <v>108</v>
      </c>
      <c r="B109" s="17" t="s">
        <v>501</v>
      </c>
      <c r="C109" s="18" t="s">
        <v>502</v>
      </c>
      <c r="D109" t="s">
        <v>455</v>
      </c>
      <c r="E109" t="s">
        <v>456</v>
      </c>
      <c r="F109" t="s">
        <v>457</v>
      </c>
      <c r="G109" t="s">
        <v>458</v>
      </c>
      <c r="H109" s="6" t="s">
        <v>459</v>
      </c>
      <c r="I109" s="13" t="s">
        <v>22</v>
      </c>
      <c r="J109" s="5" t="s">
        <v>15</v>
      </c>
      <c r="K109" s="6"/>
      <c r="L109" s="6"/>
      <c r="M109" s="6"/>
      <c r="N109" s="6"/>
    </row>
    <row r="110" spans="1:14">
      <c r="A110" s="6">
        <v>109</v>
      </c>
      <c r="B110" s="17" t="s">
        <v>501</v>
      </c>
      <c r="C110" s="18" t="s">
        <v>502</v>
      </c>
      <c r="D110" t="s">
        <v>460</v>
      </c>
      <c r="E110" t="s">
        <v>52</v>
      </c>
      <c r="F110" t="s">
        <v>53</v>
      </c>
      <c r="G110" t="s">
        <v>54</v>
      </c>
      <c r="H110" s="6" t="s">
        <v>55</v>
      </c>
      <c r="I110" s="13" t="s">
        <v>21</v>
      </c>
      <c r="J110" s="5" t="s">
        <v>15</v>
      </c>
      <c r="K110" s="6"/>
      <c r="L110" s="6"/>
      <c r="M110" s="6"/>
      <c r="N110" s="6"/>
    </row>
    <row r="111" spans="1:14">
      <c r="A111" s="6">
        <v>110</v>
      </c>
      <c r="B111" s="17" t="s">
        <v>501</v>
      </c>
      <c r="C111" s="18" t="s">
        <v>502</v>
      </c>
      <c r="D111" t="s">
        <v>461</v>
      </c>
      <c r="E111" t="s">
        <v>56</v>
      </c>
      <c r="F111" t="s">
        <v>462</v>
      </c>
      <c r="G111" t="s">
        <v>463</v>
      </c>
      <c r="H111" s="6" t="s">
        <v>464</v>
      </c>
      <c r="I111" s="13" t="s">
        <v>16</v>
      </c>
      <c r="J111" s="5" t="s">
        <v>15</v>
      </c>
      <c r="K111" s="6"/>
      <c r="L111" s="6"/>
      <c r="M111" s="6"/>
      <c r="N111" s="6"/>
    </row>
    <row r="112" spans="1:14">
      <c r="A112" s="6">
        <v>111</v>
      </c>
      <c r="B112" s="17" t="s">
        <v>501</v>
      </c>
      <c r="C112" s="18" t="s">
        <v>502</v>
      </c>
      <c r="D112" t="s">
        <v>465</v>
      </c>
      <c r="E112" t="s">
        <v>466</v>
      </c>
      <c r="F112" t="s">
        <v>467</v>
      </c>
      <c r="G112" t="s">
        <v>468</v>
      </c>
      <c r="H112" s="6" t="s">
        <v>469</v>
      </c>
      <c r="I112" s="13" t="s">
        <v>16</v>
      </c>
      <c r="J112" s="5" t="s">
        <v>15</v>
      </c>
      <c r="K112" s="6"/>
      <c r="L112" s="6"/>
      <c r="M112" s="6"/>
      <c r="N112" s="6"/>
    </row>
    <row r="113" spans="1:14">
      <c r="A113" s="6">
        <v>112</v>
      </c>
      <c r="B113" s="17" t="s">
        <v>501</v>
      </c>
      <c r="C113" s="18" t="s">
        <v>502</v>
      </c>
      <c r="D113" t="s">
        <v>470</v>
      </c>
      <c r="E113" t="e">
        <f>-(2+√3)</f>
        <v>#NAME?</v>
      </c>
      <c r="F113" t="s">
        <v>471</v>
      </c>
      <c r="G113" t="s">
        <v>472</v>
      </c>
      <c r="H113" s="6" t="s">
        <v>35</v>
      </c>
      <c r="I113" s="13" t="s">
        <v>21</v>
      </c>
      <c r="J113" s="5" t="s">
        <v>15</v>
      </c>
      <c r="K113" s="6"/>
      <c r="L113" s="6"/>
      <c r="M113" s="6"/>
      <c r="N113" s="6"/>
    </row>
    <row r="114" spans="1:14">
      <c r="A114" s="6">
        <v>113</v>
      </c>
      <c r="B114" s="17" t="s">
        <v>501</v>
      </c>
      <c r="C114" s="18" t="s">
        <v>502</v>
      </c>
      <c r="D114" t="s">
        <v>473</v>
      </c>
      <c r="E114" t="s">
        <v>474</v>
      </c>
      <c r="F114" t="s">
        <v>475</v>
      </c>
      <c r="G114" t="s">
        <v>476</v>
      </c>
      <c r="H114" s="6" t="s">
        <v>477</v>
      </c>
      <c r="I114" s="13" t="s">
        <v>22</v>
      </c>
      <c r="J114" s="5" t="s">
        <v>15</v>
      </c>
      <c r="K114" s="6"/>
      <c r="L114" s="6"/>
      <c r="M114" s="6"/>
      <c r="N114" s="6"/>
    </row>
    <row r="115" spans="1:14">
      <c r="A115" s="6">
        <v>114</v>
      </c>
      <c r="B115" s="17" t="s">
        <v>501</v>
      </c>
      <c r="C115" s="18" t="s">
        <v>502</v>
      </c>
      <c r="D115" t="s">
        <v>478</v>
      </c>
      <c r="E115" t="s">
        <v>37</v>
      </c>
      <c r="F115" t="s">
        <v>212</v>
      </c>
      <c r="G115">
        <v>0</v>
      </c>
      <c r="H115" s="6" t="s">
        <v>19</v>
      </c>
      <c r="I115" s="13" t="s">
        <v>21</v>
      </c>
      <c r="J115" s="5" t="s">
        <v>15</v>
      </c>
      <c r="K115" s="6"/>
      <c r="L115" s="6"/>
      <c r="M115" s="6"/>
      <c r="N115" s="6"/>
    </row>
    <row r="116" spans="1:14">
      <c r="A116" s="6">
        <v>115</v>
      </c>
      <c r="B116" s="17" t="s">
        <v>501</v>
      </c>
      <c r="C116" s="18" t="s">
        <v>502</v>
      </c>
      <c r="D116" t="s">
        <v>479</v>
      </c>
      <c r="E116" t="s">
        <v>480</v>
      </c>
      <c r="F116" t="s">
        <v>481</v>
      </c>
      <c r="G116" t="s">
        <v>482</v>
      </c>
      <c r="H116" s="6" t="s">
        <v>19</v>
      </c>
      <c r="I116" s="13" t="s">
        <v>16</v>
      </c>
      <c r="J116" s="5" t="s">
        <v>15</v>
      </c>
      <c r="K116" s="6"/>
      <c r="L116" s="6"/>
      <c r="M116" s="6"/>
      <c r="N116" s="6"/>
    </row>
    <row r="117" spans="1:14">
      <c r="A117" s="6">
        <v>116</v>
      </c>
      <c r="B117" s="17" t="s">
        <v>501</v>
      </c>
      <c r="C117" s="18" t="s">
        <v>502</v>
      </c>
      <c r="D117" t="s">
        <v>483</v>
      </c>
      <c r="E117">
        <v>0</v>
      </c>
      <c r="F117">
        <v>1</v>
      </c>
      <c r="G117" t="s">
        <v>484</v>
      </c>
      <c r="H117" s="6" t="s">
        <v>485</v>
      </c>
      <c r="I117" s="13" t="s">
        <v>14</v>
      </c>
      <c r="J117" s="5" t="s">
        <v>15</v>
      </c>
      <c r="K117" s="6"/>
      <c r="L117" s="6"/>
      <c r="M117" s="6"/>
      <c r="N117" s="6"/>
    </row>
    <row r="118" spans="1:14">
      <c r="A118" s="6">
        <v>117</v>
      </c>
      <c r="B118" s="17" t="s">
        <v>501</v>
      </c>
      <c r="C118" s="18" t="s">
        <v>502</v>
      </c>
      <c r="D118" t="s">
        <v>486</v>
      </c>
      <c r="E118" t="s">
        <v>487</v>
      </c>
      <c r="F118" t="s">
        <v>488</v>
      </c>
      <c r="G118" t="s">
        <v>489</v>
      </c>
      <c r="H118" s="6" t="s">
        <v>490</v>
      </c>
      <c r="I118" s="13" t="s">
        <v>21</v>
      </c>
      <c r="J118" s="5" t="s">
        <v>15</v>
      </c>
      <c r="K118" s="6"/>
      <c r="L118" s="6"/>
      <c r="M118" s="6"/>
      <c r="N118" s="6"/>
    </row>
    <row r="119" spans="1:14">
      <c r="A119" s="6">
        <v>118</v>
      </c>
      <c r="B119" s="17" t="s">
        <v>501</v>
      </c>
      <c r="C119" s="18" t="s">
        <v>502</v>
      </c>
      <c r="D119" t="s">
        <v>500</v>
      </c>
      <c r="E119" t="s">
        <v>491</v>
      </c>
      <c r="F119" t="s">
        <v>492</v>
      </c>
      <c r="G119" t="s">
        <v>493</v>
      </c>
      <c r="H119" s="6" t="s">
        <v>19</v>
      </c>
      <c r="I119" s="13" t="s">
        <v>21</v>
      </c>
      <c r="J119" s="5" t="s">
        <v>15</v>
      </c>
      <c r="K119" s="6"/>
      <c r="L119" s="6"/>
      <c r="M119" s="6"/>
      <c r="N119" s="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pc</cp:lastModifiedBy>
  <dcterms:created xsi:type="dcterms:W3CDTF">2022-08-05T08:09:02Z</dcterms:created>
  <dcterms:modified xsi:type="dcterms:W3CDTF">2023-02-15T08:34:07Z</dcterms:modified>
</cp:coreProperties>
</file>